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Lenovo-1\OneDrive\Desktop\data analytics project\c2-input-for-participants-1\C2 Input for participants\"/>
    </mc:Choice>
  </mc:AlternateContent>
  <xr:revisionPtr revIDLastSave="0" documentId="13_ncr:1_{72F0B554-0CAF-4BC4-82A4-AA50D6BF8C25}" xr6:coauthVersionLast="47" xr6:coauthVersionMax="47" xr10:uidLastSave="{00000000-0000-0000-0000-000000000000}"/>
  <bookViews>
    <workbookView xWindow="-110" yWindow="-110" windowWidth="19420" windowHeight="10300" firstSheet="3" activeTab="4" xr2:uid="{00000000-000D-0000-FFFF-FFFF00000000}"/>
  </bookViews>
  <sheets>
    <sheet name="4no" sheetId="10" r:id="rId1"/>
    <sheet name="dim_targets_orders" sheetId="4" r:id="rId2"/>
    <sheet name="Sheet1" sheetId="1" r:id="rId3"/>
    <sheet name="Sheet2" sheetId="2" r:id="rId4"/>
    <sheet name="fact_order_lines_succesful%_piv" sheetId="8" r:id="rId5"/>
    <sheet name="Sheet8" sheetId="12" r:id="rId6"/>
    <sheet name="LIFR" sheetId="7" r:id="rId7"/>
    <sheet name="Sheet3" sheetId="5" r:id="rId8"/>
    <sheet name="Sheet4" sheetId="6" r:id="rId9"/>
    <sheet name="city" sheetId="3" r:id="rId10"/>
  </sheets>
  <definedNames>
    <definedName name="_xlcn.WorksheetConnection_Dash_Board.xlsxcity1" hidden="1">city[]</definedName>
    <definedName name="_xlcn.WorksheetConnection_Dash_Board.xlsxdim_targets_orders1" hidden="1">dim_targets_orders[]</definedName>
    <definedName name="ExternalData_1" localSheetId="9" hidden="1">'city'!$A$1:$C$36</definedName>
    <definedName name="ExternalData_1" localSheetId="6" hidden="1">LIFR!$A$1:$D$37</definedName>
    <definedName name="ExternalData_2" localSheetId="1" hidden="1">dim_targets_orders!$A$1:$D$36</definedName>
    <definedName name="ExternalData_2" localSheetId="4" hidden="1">'fact_order_lines_succesful%_piv'!$A$1:$B$36</definedName>
  </definedNames>
  <calcPr calcId="191029"/>
  <pivotCaches>
    <pivotCache cacheId="0" r:id="rId11"/>
    <pivotCache cacheId="220" r:id="rId12"/>
    <pivotCache cacheId="250" r:id="rId13"/>
    <pivotCache cacheId="368" r:id="rId14"/>
    <pivotCache cacheId="371" r:id="rId15"/>
    <pivotCache cacheId="374" r:id="rId1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targets_orders" name="dim_targets_orders" connection="WorksheetConnection_Dash_Board.xlsx!dim_targets_orders"/>
          <x15:modelTable id="city" name="city" connection="WorksheetConnection_Dash_Board.xlsx!city"/>
        </x15:modelTables>
        <x15:modelRelationships>
          <x15:modelRelationship fromTable="dim_targets_orders" fromColumn="customer_id" toTable="city" toColumn="customer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" i="8" l="1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82ECEB-2949-4E24-8340-A5081B0CDCC6}" keepAlive="1" name="Query - city" description="Connection to the 'city' query in the workbook." type="5" refreshedVersion="8" background="1" saveData="1">
    <dbPr connection="Provider=Microsoft.Mashup.OleDb.1;Data Source=$Workbook$;Location=city;Extended Properties=&quot;&quot;" command="SELECT * FROM [city]"/>
  </connection>
  <connection id="2" xr16:uid="{87597FD2-FD48-40C4-902E-AC778F0DA09E}" keepAlive="1" name="Query - dim_targets_orders" description="Connection to the 'dim_targets_orders' query in the workbook." type="5" refreshedVersion="8" background="1" saveData="1">
    <dbPr connection="Provider=Microsoft.Mashup.OleDb.1;Data Source=$Workbook$;Location=dim_targets_orders;Extended Properties=&quot;&quot;" command="SELECT * FROM [dim_targets_orders]"/>
  </connection>
  <connection id="3" xr16:uid="{EF46F8F1-5BB3-461A-8C6C-8A49B751890C}" keepAlive="1" name="Query - fact_order_lines_succesful%_pivot" description="Connection to the 'fact_order_lines_succesful%_pivot' query in the workbook." type="5" refreshedVersion="8" background="1" saveData="1">
    <dbPr connection="Provider=Microsoft.Mashup.OleDb.1;Data Source=$Workbook$;Location=fact_order_lines_succesful%_pivot;Extended Properties=&quot;&quot;" command="SELECT * FROM [fact_order_lines_succesful%_pivot]"/>
  </connection>
  <connection id="4" xr16:uid="{EE731DE6-7E90-4C6D-9D37-129260E0EB39}" keepAlive="1" name="Query - LIFR" description="Connection to the 'LIFR' query in the workbook." type="5" refreshedVersion="8" background="1" saveData="1">
    <dbPr connection="Provider=Microsoft.Mashup.OleDb.1;Data Source=$Workbook$;Location=LIFR;Extended Properties=&quot;&quot;" command="SELECT * FROM [LIFR]"/>
  </connection>
  <connection id="5" xr16:uid="{DD37463A-1A7B-4B8D-8A9B-F6FCB2EFC66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54E163E4-0667-4D5F-8223-BEBEE3BC42BD}" name="WorksheetConnection_Dash_Board.xlsx!city" type="102" refreshedVersion="8" minRefreshableVersion="5">
    <extLst>
      <ext xmlns:x15="http://schemas.microsoft.com/office/spreadsheetml/2010/11/main" uri="{DE250136-89BD-433C-8126-D09CA5730AF9}">
        <x15:connection id="city">
          <x15:rangePr sourceName="_xlcn.WorksheetConnection_Dash_Board.xlsxcity1"/>
        </x15:connection>
      </ext>
    </extLst>
  </connection>
  <connection id="7" xr16:uid="{B83545D5-A672-4E28-8F4E-7553359EB14A}" name="WorksheetConnection_Dash_Board.xlsx!dim_targets_orders" type="102" refreshedVersion="8" minRefreshableVersion="5">
    <extLst>
      <ext xmlns:x15="http://schemas.microsoft.com/office/spreadsheetml/2010/11/main" uri="{DE250136-89BD-433C-8126-D09CA5730AF9}">
        <x15:connection id="dim_targets_orders">
          <x15:rangePr sourceName="_xlcn.WorksheetConnection_Dash_Board.xlsxdim_targets_orders1"/>
        </x15:connection>
      </ext>
    </extLst>
  </connection>
</connections>
</file>

<file path=xl/sharedStrings.xml><?xml version="1.0" encoding="utf-8"?>
<sst xmlns="http://schemas.openxmlformats.org/spreadsheetml/2006/main" count="181" uniqueCount="83">
  <si>
    <t>On time order %</t>
  </si>
  <si>
    <t>In Full Delivery</t>
  </si>
  <si>
    <t>On time in full</t>
  </si>
  <si>
    <t>Average_Ontime_target</t>
  </si>
  <si>
    <t>Average_Infull_target</t>
  </si>
  <si>
    <t>Average_otif_target</t>
  </si>
  <si>
    <t>Target</t>
  </si>
  <si>
    <t>OT</t>
  </si>
  <si>
    <t>IF</t>
  </si>
  <si>
    <t>OTIF</t>
  </si>
  <si>
    <t>Sales</t>
  </si>
  <si>
    <t>customer_id</t>
  </si>
  <si>
    <t>customer_name</t>
  </si>
  <si>
    <t>city</t>
  </si>
  <si>
    <t>Rel Fresh</t>
  </si>
  <si>
    <t>Surat</t>
  </si>
  <si>
    <t>Ahmedabad</t>
  </si>
  <si>
    <t>Vadodara</t>
  </si>
  <si>
    <t>Expression Stores</t>
  </si>
  <si>
    <t>Vijay Stores</t>
  </si>
  <si>
    <t>Coolblue</t>
  </si>
  <si>
    <t>Atlas Stores</t>
  </si>
  <si>
    <t>Chiptec Stores</t>
  </si>
  <si>
    <t>Propel Mart</t>
  </si>
  <si>
    <t>Lotus Mart</t>
  </si>
  <si>
    <t>Viveks Stores</t>
  </si>
  <si>
    <t>Acclaimed Stores</t>
  </si>
  <si>
    <t>Info Stores</t>
  </si>
  <si>
    <t>Sorefoz Mart</t>
  </si>
  <si>
    <t>Expert Mart</t>
  </si>
  <si>
    <t>Logic Stores</t>
  </si>
  <si>
    <t>Elite Mart</t>
  </si>
  <si>
    <t>ontime_target%</t>
  </si>
  <si>
    <t>infull_target%</t>
  </si>
  <si>
    <t>otif_target%</t>
  </si>
  <si>
    <t>Row Labels</t>
  </si>
  <si>
    <t>Grand Total</t>
  </si>
  <si>
    <t>Average of ontime_target%</t>
  </si>
  <si>
    <t>Average of infull_target%</t>
  </si>
  <si>
    <t>Average of otif_target%</t>
  </si>
  <si>
    <t>Full shipment</t>
  </si>
  <si>
    <t>Count of order_id</t>
  </si>
  <si>
    <t>LIFR</t>
  </si>
  <si>
    <t>789101</t>
  </si>
  <si>
    <t>789102</t>
  </si>
  <si>
    <t>789103</t>
  </si>
  <si>
    <t>789121</t>
  </si>
  <si>
    <t>789122</t>
  </si>
  <si>
    <t>789201</t>
  </si>
  <si>
    <t>789202</t>
  </si>
  <si>
    <t>789203</t>
  </si>
  <si>
    <t>789220</t>
  </si>
  <si>
    <t>789221</t>
  </si>
  <si>
    <t>789301</t>
  </si>
  <si>
    <t>789303</t>
  </si>
  <si>
    <t>789320</t>
  </si>
  <si>
    <t>789321</t>
  </si>
  <si>
    <t>789401</t>
  </si>
  <si>
    <t>789402</t>
  </si>
  <si>
    <t>789403</t>
  </si>
  <si>
    <t>789420</t>
  </si>
  <si>
    <t>789421</t>
  </si>
  <si>
    <t>789422</t>
  </si>
  <si>
    <t>789501</t>
  </si>
  <si>
    <t>789503</t>
  </si>
  <si>
    <t>789520</t>
  </si>
  <si>
    <t>789521</t>
  </si>
  <si>
    <t>789522</t>
  </si>
  <si>
    <t>789601</t>
  </si>
  <si>
    <t>789603</t>
  </si>
  <si>
    <t>789621</t>
  </si>
  <si>
    <t>789622</t>
  </si>
  <si>
    <t>789702</t>
  </si>
  <si>
    <t>789703</t>
  </si>
  <si>
    <t>789720</t>
  </si>
  <si>
    <t>789721</t>
  </si>
  <si>
    <t>789902</t>
  </si>
  <si>
    <t>789903</t>
  </si>
  <si>
    <t>VOFR</t>
  </si>
  <si>
    <t>Sum of ontime_target%</t>
  </si>
  <si>
    <t>Sum of infull_target%</t>
  </si>
  <si>
    <t>Sum of otif_target%</t>
  </si>
  <si>
    <t>Sum of LIFR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</si>
</sst>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9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9" fontId="0" fillId="0" borderId="0" xfId="1" applyFont="1"/>
    <xf numFmtId="9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10" xfId="0" applyFont="1" applyFill="1" applyBorder="1"/>
    <xf numFmtId="0" fontId="0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2" fontId="0" fillId="0" borderId="0" xfId="0" applyNumberFormat="1"/>
  </cellXfs>
  <cellStyles count="2">
    <cellStyle name="Normal" xfId="0" builtinId="0"/>
    <cellStyle name="Percent" xfId="1" builtinId="5"/>
  </cellStyles>
  <dxfs count="4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50F08312-BDAC-4E56-A062-27C578E67FA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3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9" Type="http://schemas.openxmlformats.org/officeDocument/2006/relationships/customXml" Target="../customXml/item17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sharedStrings" Target="sharedStrings.xml"/><Relationship Id="rId29" Type="http://schemas.openxmlformats.org/officeDocument/2006/relationships/customXml" Target="../customXml/item7.xml"/><Relationship Id="rId41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40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31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Sheet1!$E$2:$E$4</c:f>
              <c:strCache>
                <c:ptCount val="3"/>
                <c:pt idx="0">
                  <c:v>OT</c:v>
                </c:pt>
                <c:pt idx="1">
                  <c:v>IF</c:v>
                </c:pt>
                <c:pt idx="2">
                  <c:v>OTIF</c:v>
                </c:pt>
              </c:strCache>
            </c:strRef>
          </c:cat>
          <c:val>
            <c:numRef>
              <c:f>Sheet1!$F$2:$F$4</c:f>
              <c:numCache>
                <c:formatCode>0%</c:formatCode>
                <c:ptCount val="3"/>
                <c:pt idx="0">
                  <c:v>0.59</c:v>
                </c:pt>
                <c:pt idx="1">
                  <c:v>0.53</c:v>
                </c:pt>
                <c:pt idx="2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E-4241-85A7-77A4F0B34AF8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Target</c:v>
                </c:pt>
              </c:strCache>
            </c:strRef>
          </c:tx>
          <c:spPr>
            <a:noFill/>
            <a:ln w="19050"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Sheet1!$E$2:$E$4</c:f>
              <c:strCache>
                <c:ptCount val="3"/>
                <c:pt idx="0">
                  <c:v>OT</c:v>
                </c:pt>
                <c:pt idx="1">
                  <c:v>IF</c:v>
                </c:pt>
                <c:pt idx="2">
                  <c:v>OTIF</c:v>
                </c:pt>
              </c:strCache>
            </c:strRef>
          </c:cat>
          <c:val>
            <c:numRef>
              <c:f>Sheet1!$G$2:$G$4</c:f>
              <c:numCache>
                <c:formatCode>0%</c:formatCode>
                <c:ptCount val="3"/>
                <c:pt idx="0">
                  <c:v>0.86</c:v>
                </c:pt>
                <c:pt idx="1">
                  <c:v>0.77</c:v>
                </c:pt>
                <c:pt idx="2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9E-4241-85A7-77A4F0B34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11712415"/>
        <c:axId val="2011714815"/>
      </c:barChart>
      <c:catAx>
        <c:axId val="201171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714815"/>
        <c:crosses val="autoZero"/>
        <c:auto val="1"/>
        <c:lblAlgn val="ctr"/>
        <c:lblOffset val="100"/>
        <c:noMultiLvlLbl val="0"/>
      </c:catAx>
      <c:valAx>
        <c:axId val="201171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71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accent5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Sales vs Target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28083989501311"/>
          <c:y val="0.27571224051539012"/>
          <c:w val="0.77714340252922931"/>
          <c:h val="0.495979479837747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Sheet1!$E$2:$E$4</c:f>
              <c:strCache>
                <c:ptCount val="3"/>
                <c:pt idx="0">
                  <c:v>OT</c:v>
                </c:pt>
                <c:pt idx="1">
                  <c:v>IF</c:v>
                </c:pt>
                <c:pt idx="2">
                  <c:v>OTIF</c:v>
                </c:pt>
              </c:strCache>
            </c:strRef>
          </c:cat>
          <c:val>
            <c:numRef>
              <c:f>Sheet1!$F$2:$F$4</c:f>
              <c:numCache>
                <c:formatCode>0%</c:formatCode>
                <c:ptCount val="3"/>
                <c:pt idx="0">
                  <c:v>0.59</c:v>
                </c:pt>
                <c:pt idx="1">
                  <c:v>0.53</c:v>
                </c:pt>
                <c:pt idx="2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9-42AD-A412-073B11073257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Target</c:v>
                </c:pt>
              </c:strCache>
            </c:strRef>
          </c:tx>
          <c:spPr>
            <a:noFill/>
            <a:ln w="19050"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Sheet1!$E$2:$E$4</c:f>
              <c:strCache>
                <c:ptCount val="3"/>
                <c:pt idx="0">
                  <c:v>OT</c:v>
                </c:pt>
                <c:pt idx="1">
                  <c:v>IF</c:v>
                </c:pt>
                <c:pt idx="2">
                  <c:v>OTIF</c:v>
                </c:pt>
              </c:strCache>
            </c:strRef>
          </c:cat>
          <c:val>
            <c:numRef>
              <c:f>Sheet1!$G$2:$G$4</c:f>
              <c:numCache>
                <c:formatCode>0%</c:formatCode>
                <c:ptCount val="3"/>
                <c:pt idx="0">
                  <c:v>0.86</c:v>
                </c:pt>
                <c:pt idx="1">
                  <c:v>0.77</c:v>
                </c:pt>
                <c:pt idx="2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09-42AD-A412-073B11073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11712415"/>
        <c:axId val="2011714815"/>
      </c:barChart>
      <c:catAx>
        <c:axId val="201171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714815"/>
        <c:crosses val="autoZero"/>
        <c:auto val="1"/>
        <c:lblAlgn val="ctr"/>
        <c:lblOffset val="100"/>
        <c:noMultiLvlLbl val="0"/>
      </c:catAx>
      <c:valAx>
        <c:axId val="201171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71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accent5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[Dash_Board.xlsx]Sheet4!PivotTable9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Targets</a:t>
            </a:r>
            <a:r>
              <a:rPr lang="en-US" baseline="0"/>
              <a:t> in Cities</a:t>
            </a:r>
            <a:endParaRPr lang="en-US"/>
          </a:p>
        </c:rich>
      </c:tx>
      <c:layout>
        <c:manualLayout>
          <c:xMode val="edge"/>
          <c:yMode val="edge"/>
          <c:x val="0.37105746049662575"/>
          <c:y val="0.105247189012382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735503159462508"/>
          <c:y val="0.20383793085466967"/>
          <c:w val="0.37011838401980002"/>
          <c:h val="0.642531157115294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Average of ontime_target%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Sheet4!$A$4:$A$6</c:f>
              <c:strCache>
                <c:ptCount val="2"/>
                <c:pt idx="0">
                  <c:v>Surat</c:v>
                </c:pt>
                <c:pt idx="1">
                  <c:v>Vadodara</c:v>
                </c:pt>
              </c:strCache>
            </c:strRef>
          </c:cat>
          <c:val>
            <c:numRef>
              <c:f>Sheet4!$B$4:$B$6</c:f>
              <c:numCache>
                <c:formatCode>General</c:formatCode>
                <c:ptCount val="2"/>
                <c:pt idx="0">
                  <c:v>86.272727272727266</c:v>
                </c:pt>
                <c:pt idx="1">
                  <c:v>86.166666666666671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F-45CF-85E9-57E3FD142A83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Average of infull_target%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Sheet4!$A$4:$A$6</c:f>
              <c:strCache>
                <c:ptCount val="2"/>
                <c:pt idx="0">
                  <c:v>Surat</c:v>
                </c:pt>
                <c:pt idx="1">
                  <c:v>Vadodara</c:v>
                </c:pt>
              </c:strCache>
            </c:strRef>
          </c:cat>
          <c:val>
            <c:numRef>
              <c:f>Sheet4!$C$4:$C$6</c:f>
              <c:numCache>
                <c:formatCode>General</c:formatCode>
                <c:ptCount val="2"/>
                <c:pt idx="0">
                  <c:v>76.909090909090907</c:v>
                </c:pt>
                <c:pt idx="1">
                  <c:v>75.333333333333329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1F-45CF-85E9-57E3FD142A83}"/>
            </c:ext>
          </c:extLst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Average of otif_target%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Sheet4!$A$4:$A$6</c:f>
              <c:strCache>
                <c:ptCount val="2"/>
                <c:pt idx="0">
                  <c:v>Surat</c:v>
                </c:pt>
                <c:pt idx="1">
                  <c:v>Vadodara</c:v>
                </c:pt>
              </c:strCache>
            </c:strRef>
          </c:cat>
          <c:val>
            <c:numRef>
              <c:f>Sheet4!$D$4:$D$6</c:f>
              <c:numCache>
                <c:formatCode>General</c:formatCode>
                <c:ptCount val="2"/>
                <c:pt idx="0">
                  <c:v>66.36363636363636</c:v>
                </c:pt>
                <c:pt idx="1">
                  <c:v>64.916666666666671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1F-45CF-85E9-57E3FD142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4645087"/>
        <c:axId val="1144644607"/>
      </c:barChart>
      <c:catAx>
        <c:axId val="114464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44607"/>
        <c:crosses val="autoZero"/>
        <c:auto val="1"/>
        <c:lblAlgn val="ctr"/>
        <c:lblOffset val="100"/>
        <c:noMultiLvlLbl val="0"/>
      </c:catAx>
      <c:valAx>
        <c:axId val="114464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4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Average of LIFR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0.65955601438139078</c:v>
              </c:pt>
            </c:numLit>
          </c:val>
          <c:extLst>
            <c:ext xmlns:c16="http://schemas.microsoft.com/office/drawing/2014/chart" uri="{C3380CC4-5D6E-409C-BE32-E72D297353CC}">
              <c16:uniqueId val="{00000000-76A7-4765-A70A-57D2BA7510B2}"/>
            </c:ext>
          </c:extLst>
        </c:ser>
        <c:ser>
          <c:idx val="1"/>
          <c:order val="1"/>
          <c:tx>
            <c:v>Average of On Time In Full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0.47954322544486477</c:v>
              </c:pt>
            </c:numLit>
          </c:val>
          <c:extLst>
            <c:ext xmlns:c16="http://schemas.microsoft.com/office/drawing/2014/chart" uri="{C3380CC4-5D6E-409C-BE32-E72D297353CC}">
              <c16:uniqueId val="{00000001-76A7-4765-A70A-57D2BA751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3675583"/>
        <c:axId val="1443676063"/>
      </c:barChart>
      <c:catAx>
        <c:axId val="144367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676063"/>
        <c:crosses val="autoZero"/>
        <c:auto val="1"/>
        <c:lblAlgn val="ctr"/>
        <c:lblOffset val="100"/>
        <c:noMultiLvlLbl val="0"/>
      </c:catAx>
      <c:valAx>
        <c:axId val="14436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67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[Dash_Board.xlsx]Sheet4!PivotTable9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Average of ontime_target%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Sheet4!$A$4:$A$6</c:f>
              <c:strCache>
                <c:ptCount val="2"/>
                <c:pt idx="0">
                  <c:v>Surat</c:v>
                </c:pt>
                <c:pt idx="1">
                  <c:v>Vadodara</c:v>
                </c:pt>
              </c:strCache>
            </c:strRef>
          </c:cat>
          <c:val>
            <c:numRef>
              <c:f>Sheet4!$B$4:$B$6</c:f>
              <c:numCache>
                <c:formatCode>General</c:formatCode>
                <c:ptCount val="2"/>
                <c:pt idx="0">
                  <c:v>86.272727272727266</c:v>
                </c:pt>
                <c:pt idx="1">
                  <c:v>86.166666666666671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B-4084-8EE9-DF5B1CE5D09F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Average of infull_target%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Sheet4!$A$4:$A$6</c:f>
              <c:strCache>
                <c:ptCount val="2"/>
                <c:pt idx="0">
                  <c:v>Surat</c:v>
                </c:pt>
                <c:pt idx="1">
                  <c:v>Vadodara</c:v>
                </c:pt>
              </c:strCache>
            </c:strRef>
          </c:cat>
          <c:val>
            <c:numRef>
              <c:f>Sheet4!$C$4:$C$6</c:f>
              <c:numCache>
                <c:formatCode>General</c:formatCode>
                <c:ptCount val="2"/>
                <c:pt idx="0">
                  <c:v>76.909090909090907</c:v>
                </c:pt>
                <c:pt idx="1">
                  <c:v>75.333333333333329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CB-4084-8EE9-DF5B1CE5D09F}"/>
            </c:ext>
          </c:extLst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Average of otif_target%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Sheet4!$A$4:$A$6</c:f>
              <c:strCache>
                <c:ptCount val="2"/>
                <c:pt idx="0">
                  <c:v>Surat</c:v>
                </c:pt>
                <c:pt idx="1">
                  <c:v>Vadodara</c:v>
                </c:pt>
              </c:strCache>
            </c:strRef>
          </c:cat>
          <c:val>
            <c:numRef>
              <c:f>Sheet4!$D$4:$D$6</c:f>
              <c:numCache>
                <c:formatCode>General</c:formatCode>
                <c:ptCount val="2"/>
                <c:pt idx="0">
                  <c:v>66.36363636363636</c:v>
                </c:pt>
                <c:pt idx="1">
                  <c:v>64.916666666666671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CB-4084-8EE9-DF5B1CE5D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4645087"/>
        <c:axId val="1144644607"/>
      </c:barChart>
      <c:catAx>
        <c:axId val="11446450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44607"/>
        <c:crosses val="autoZero"/>
        <c:auto val="1"/>
        <c:lblAlgn val="ctr"/>
        <c:lblOffset val="100"/>
        <c:noMultiLvlLbl val="0"/>
      </c:catAx>
      <c:valAx>
        <c:axId val="114464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4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5</xdr:row>
      <xdr:rowOff>133350</xdr:rowOff>
    </xdr:from>
    <xdr:to>
      <xdr:col>6</xdr:col>
      <xdr:colOff>511175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0C52AC-315D-E60D-CC5D-2ED7AF35B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142876</xdr:colOff>
      <xdr:row>0</xdr:row>
      <xdr:rowOff>31751</xdr:rowOff>
    </xdr:from>
    <xdr:to>
      <xdr:col>1</xdr:col>
      <xdr:colOff>77092</xdr:colOff>
      <xdr:row>3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A1FD22-D606-DE96-1B4C-7693B11DB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6" y="31751"/>
          <a:ext cx="648591" cy="666749"/>
        </a:xfrm>
        <a:prstGeom prst="rect">
          <a:avLst/>
        </a:prstGeom>
      </xdr:spPr>
    </xdr:pic>
    <xdr:clientData/>
  </xdr:twoCellAnchor>
  <xdr:twoCellAnchor>
    <xdr:from>
      <xdr:col>0</xdr:col>
      <xdr:colOff>319022</xdr:colOff>
      <xdr:row>5</xdr:row>
      <xdr:rowOff>72199</xdr:rowOff>
    </xdr:from>
    <xdr:to>
      <xdr:col>4</xdr:col>
      <xdr:colOff>287272</xdr:colOff>
      <xdr:row>16</xdr:row>
      <xdr:rowOff>72199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5D243C-3629-420C-8AC2-1C6889A05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382739</xdr:colOff>
      <xdr:row>0</xdr:row>
      <xdr:rowOff>165273</xdr:rowOff>
    </xdr:from>
    <xdr:to>
      <xdr:col>12</xdr:col>
      <xdr:colOff>304451</xdr:colOff>
      <xdr:row>15</xdr:row>
      <xdr:rowOff>173972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C3A1B6-8812-4A7C-8450-1D0F5631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</xdr:row>
      <xdr:rowOff>0</xdr:rowOff>
    </xdr:from>
    <xdr:to>
      <xdr:col>18</xdr:col>
      <xdr:colOff>78983</xdr:colOff>
      <xdr:row>13</xdr:row>
      <xdr:rowOff>70459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98EAA6-B140-41ED-AE33-20A88D5E7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863600</xdr:colOff>
      <xdr:row>2</xdr:row>
      <xdr:rowOff>82550</xdr:rowOff>
    </xdr:from>
    <xdr:to>
      <xdr:col>5</xdr:col>
      <xdr:colOff>139700</xdr:colOff>
      <xdr:row>12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F566DE-C593-7B48-5D8F-BBCB3FC03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-1" refreshedDate="45514.971347569444" createdVersion="8" refreshedVersion="8" minRefreshableVersion="3" recordCount="35" xr:uid="{4E7E4DE1-46B6-4B41-8651-A7C181FD1029}">
  <cacheSource type="worksheet">
    <worksheetSource name="city"/>
  </cacheSource>
  <cacheFields count="3">
    <cacheField name="customer_id" numFmtId="0">
      <sharedItems containsSemiMixedTypes="0" containsString="0" containsNumber="1" containsInteger="1" minValue="789101" maxValue="789903"/>
    </cacheField>
    <cacheField name="customer_name" numFmtId="0">
      <sharedItems/>
    </cacheField>
    <cacheField name="c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-1" refreshedDate="45516.515195717591" createdVersion="8" refreshedVersion="8" minRefreshableVersion="3" recordCount="35" xr:uid="{23987FBE-F5CB-4AE3-B73B-7C065A4939F8}">
  <cacheSource type="worksheet">
    <worksheetSource name="fact_order_lines_succesful__pivot"/>
  </cacheSource>
  <cacheFields count="2">
    <cacheField name="Customer_Id" numFmtId="0">
      <sharedItems containsSemiMixedTypes="0" containsString="0" containsNumber="1" containsInteger="1" minValue="789101" maxValue="789903"/>
    </cacheField>
    <cacheField name="VOFR" numFmtId="2">
      <sharedItems containsSemiMixedTypes="0" containsString="0" containsNumber="1" minValue="0.92769999999999997" maxValue="0.9776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-1" refreshedDate="45516.517420949072" createdVersion="8" refreshedVersion="8" minRefreshableVersion="3" recordCount="36" xr:uid="{B698E1F5-433D-4130-997D-0E3FBDD61E04}">
  <cacheSource type="worksheet">
    <worksheetSource name="LIFR"/>
  </cacheSource>
  <cacheFields count="4">
    <cacheField name="Customer_ID" numFmtId="0">
      <sharedItems count="36">
        <s v="789101"/>
        <s v="789102"/>
        <s v="789103"/>
        <s v="789121"/>
        <s v="789122"/>
        <s v="789201"/>
        <s v="789202"/>
        <s v="789203"/>
        <s v="789220"/>
        <s v="789221"/>
        <s v="789301"/>
        <s v="789303"/>
        <s v="789320"/>
        <s v="789321"/>
        <s v="789401"/>
        <s v="789402"/>
        <s v="789403"/>
        <s v="789420"/>
        <s v="789421"/>
        <s v="789422"/>
        <s v="789501"/>
        <s v="789503"/>
        <s v="789520"/>
        <s v="789521"/>
        <s v="789522"/>
        <s v="789601"/>
        <s v="789603"/>
        <s v="789621"/>
        <s v="789622"/>
        <s v="789702"/>
        <s v="789703"/>
        <s v="789720"/>
        <s v="789721"/>
        <s v="789902"/>
        <s v="789903"/>
        <s v="Grand Total"/>
      </sharedItems>
    </cacheField>
    <cacheField name="Full shipment" numFmtId="0">
      <sharedItems containsSemiMixedTypes="0" containsString="0" containsNumber="1" containsInteger="1" minValue="460" maxValue="37661"/>
    </cacheField>
    <cacheField name="Count of order_id" numFmtId="0">
      <sharedItems containsSemiMixedTypes="0" containsString="0" containsNumber="1" containsInteger="1" minValue="1566" maxValue="57096"/>
    </cacheField>
    <cacheField name="LIFR" numFmtId="0">
      <sharedItems containsSemiMixedTypes="0" containsString="0" containsNumber="1" minValue="0.29189999999999999" maxValue="0.77359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-1" refreshedDate="45516.529090972224" backgroundQuery="1" createdVersion="8" refreshedVersion="8" minRefreshableVersion="3" recordCount="0" supportSubquery="1" supportAdvancedDrill="1" xr:uid="{F0C20017-8662-40AC-B25A-5848A7CA0B94}">
  <cacheSource type="external" connectionId="5"/>
  <cacheFields count="4">
    <cacheField name="[city].[city].[city]" caption="city" numFmtId="0" hierarchy="2" level="1">
      <sharedItems count="2">
        <s v="Surat"/>
        <s v="Vadodara"/>
      </sharedItems>
    </cacheField>
    <cacheField name="[Measures].[Average of ontime_target%]" caption="Average of ontime_target%" numFmtId="0" hierarchy="13" level="32767"/>
    <cacheField name="[Measures].[Average of infull_target%]" caption="Average of infull_target%" numFmtId="0" hierarchy="14" level="32767"/>
    <cacheField name="[Measures].[Average of otif_target%]" caption="Average of otif_target%" numFmtId="0" hierarchy="15" level="32767"/>
  </cacheFields>
  <cacheHierarchies count="18">
    <cacheHierarchy uniqueName="[city].[customer_id]" caption="customer_id" attribute="1" defaultMemberUniqueName="[city].[customer_id].[All]" allUniqueName="[city].[customer_id].[All]" dimensionUniqueName="[city]" displayFolder="" count="0" memberValueDatatype="20" unbalanced="0"/>
    <cacheHierarchy uniqueName="[city].[customer_name]" caption="customer_name" attribute="1" defaultMemberUniqueName="[city].[customer_name].[All]" allUniqueName="[city].[customer_name].[All]" dimensionUniqueName="[city]" displayFolder="" count="0" memberValueDatatype="130" unbalanced="0"/>
    <cacheHierarchy uniqueName="[city].[city]" caption="city" attribute="1" defaultMemberUniqueName="[city].[city].[All]" allUniqueName="[city].[city].[All]" dimensionUniqueName="[city]" displayFolder="" count="2" memberValueDatatype="130" unbalanced="0">
      <fieldsUsage count="2">
        <fieldUsage x="-1"/>
        <fieldUsage x="0"/>
      </fieldsUsage>
    </cacheHierarchy>
    <cacheHierarchy uniqueName="[dim_targets_orders].[customer_id]" caption="customer_id" attribute="1" defaultMemberUniqueName="[dim_targets_orders].[customer_id].[All]" allUniqueName="[dim_targets_orders].[customer_id].[All]" dimensionUniqueName="[dim_targets_orders]" displayFolder="" count="0" memberValueDatatype="20" unbalanced="0"/>
    <cacheHierarchy uniqueName="[dim_targets_orders].[ontime_target%]" caption="ontime_target%" attribute="1" defaultMemberUniqueName="[dim_targets_orders].[ontime_target%].[All]" allUniqueName="[dim_targets_orders].[ontime_target%].[All]" dimensionUniqueName="[dim_targets_orders]" displayFolder="" count="0" memberValueDatatype="20" unbalanced="0"/>
    <cacheHierarchy uniqueName="[dim_targets_orders].[infull_target%]" caption="infull_target%" attribute="1" defaultMemberUniqueName="[dim_targets_orders].[infull_target%].[All]" allUniqueName="[dim_targets_orders].[infull_target%].[All]" dimensionUniqueName="[dim_targets_orders]" displayFolder="" count="0" memberValueDatatype="20" unbalanced="0"/>
    <cacheHierarchy uniqueName="[dim_targets_orders].[otif_target%]" caption="otif_target%" attribute="1" defaultMemberUniqueName="[dim_targets_orders].[otif_target%].[All]" allUniqueName="[dim_targets_orders].[otif_target%].[All]" dimensionUniqueName="[dim_targets_orders]" displayFolder="" count="0" memberValueDatatype="20" unbalanced="0"/>
    <cacheHierarchy uniqueName="[Measures].[__XL_Count dim_targets_orders]" caption="__XL_Count dim_targets_orders" measure="1" displayFolder="" measureGroup="dim_targets_orders" count="0" hidden="1"/>
    <cacheHierarchy uniqueName="[Measures].[__XL_Count city]" caption="__XL_Count city" measure="1" displayFolder="" measureGroup="city" count="0" hidden="1"/>
    <cacheHierarchy uniqueName="[Measures].[__No measures defined]" caption="__No measures defined" measure="1" displayFolder="" count="0" hidden="1"/>
    <cacheHierarchy uniqueName="[Measures].[Sum of ontime_target%]" caption="Sum of ontime_target%" measure="1" displayFolder="" measureGroup="dim_targets_order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infull_target%]" caption="Sum of infull_target%" measure="1" displayFolder="" measureGroup="dim_targets_order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otif_target%]" caption="Sum of otif_target%" measure="1" displayFolder="" measureGroup="dim_targets_order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ontime_target%]" caption="Average of ontime_target%" measure="1" displayFolder="" measureGroup="dim_targets_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infull_target%]" caption="Average of infull_target%" measure="1" displayFolder="" measureGroup="dim_targets_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otif_target%]" caption="Average of otif_target%" measure="1" displayFolder="" measureGroup="dim_targets_order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customer_id]" caption="Sum of customer_id" measure="1" displayFolder="" measureGroup="dim_targets_ord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ustomer_id 3]" caption="Sum of customer_id 3" measure="1" displayFolder="" measureGroup="cit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name="city" uniqueName="[city]" caption="city"/>
    <dimension name="dim_targets_orders" uniqueName="[dim_targets_orders]" caption="dim_targets_orders"/>
    <dimension measure="1" name="Measures" uniqueName="[Measures]" caption="Measures"/>
  </dimensions>
  <measureGroups count="2">
    <measureGroup name="city" caption="city"/>
    <measureGroup name="dim_targets_orders" caption="dim_targets_order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-1" refreshedDate="45516.529091203702" backgroundQuery="1" createdVersion="8" refreshedVersion="8" minRefreshableVersion="3" recordCount="0" supportSubquery="1" supportAdvancedDrill="1" xr:uid="{1F699BBF-E024-4366-9E13-68D09BE036C0}">
  <cacheSource type="external" connectionId="5"/>
  <cacheFields count="0"/>
  <cacheHierarchies count="18">
    <cacheHierarchy uniqueName="[city].[customer_id]" caption="customer_id" attribute="1" defaultMemberUniqueName="[city].[customer_id].[All]" allUniqueName="[city].[customer_id].[All]" dimensionUniqueName="[city]" displayFolder="" count="0" memberValueDatatype="20" unbalanced="0"/>
    <cacheHierarchy uniqueName="[city].[customer_name]" caption="customer_name" attribute="1" defaultMemberUniqueName="[city].[customer_name].[All]" allUniqueName="[city].[customer_name].[All]" dimensionUniqueName="[city]" displayFolder="" count="0" memberValueDatatype="130" unbalanced="0"/>
    <cacheHierarchy uniqueName="[city].[city]" caption="city" attribute="1" defaultMemberUniqueName="[city].[city].[All]" allUniqueName="[city].[city].[All]" dimensionUniqueName="[city]" displayFolder="" count="0" memberValueDatatype="130" unbalanced="0"/>
    <cacheHierarchy uniqueName="[dim_targets_orders].[customer_id]" caption="customer_id" attribute="1" defaultMemberUniqueName="[dim_targets_orders].[customer_id].[All]" allUniqueName="[dim_targets_orders].[customer_id].[All]" dimensionUniqueName="[dim_targets_orders]" displayFolder="" count="0" memberValueDatatype="20" unbalanced="0"/>
    <cacheHierarchy uniqueName="[dim_targets_orders].[ontime_target%]" caption="ontime_target%" attribute="1" defaultMemberUniqueName="[dim_targets_orders].[ontime_target%].[All]" allUniqueName="[dim_targets_orders].[ontime_target%].[All]" dimensionUniqueName="[dim_targets_orders]" displayFolder="" count="0" memberValueDatatype="20" unbalanced="0"/>
    <cacheHierarchy uniqueName="[dim_targets_orders].[infull_target%]" caption="infull_target%" attribute="1" defaultMemberUniqueName="[dim_targets_orders].[infull_target%].[All]" allUniqueName="[dim_targets_orders].[infull_target%].[All]" dimensionUniqueName="[dim_targets_orders]" displayFolder="" count="0" memberValueDatatype="20" unbalanced="0"/>
    <cacheHierarchy uniqueName="[dim_targets_orders].[otif_target%]" caption="otif_target%" attribute="1" defaultMemberUniqueName="[dim_targets_orders].[otif_target%].[All]" allUniqueName="[dim_targets_orders].[otif_target%].[All]" dimensionUniqueName="[dim_targets_orders]" displayFolder="" count="0" memberValueDatatype="20" unbalanced="0"/>
    <cacheHierarchy uniqueName="[Measures].[__XL_Count dim_targets_orders]" caption="__XL_Count dim_targets_orders" measure="1" displayFolder="" measureGroup="dim_targets_orders" count="0" hidden="1"/>
    <cacheHierarchy uniqueName="[Measures].[__XL_Count city]" caption="__XL_Count city" measure="1" displayFolder="" measureGroup="city" count="0" hidden="1"/>
    <cacheHierarchy uniqueName="[Measures].[__No measures defined]" caption="__No measures defined" measure="1" displayFolder="" count="0" hidden="1"/>
    <cacheHierarchy uniqueName="[Measures].[Sum of ontime_target%]" caption="Sum of ontime_target%" measure="1" displayFolder="" measureGroup="dim_targets_order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infull_target%]" caption="Sum of infull_target%" measure="1" displayFolder="" measureGroup="dim_targets_order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otif_target%]" caption="Sum of otif_target%" measure="1" displayFolder="" measureGroup="dim_targets_order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ontime_target%]" caption="Average of ontime_target%" measure="1" displayFolder="" measureGroup="dim_targets_order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infull_target%]" caption="Average of infull_target%" measure="1" displayFolder="" measureGroup="dim_targets_order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otif_target%]" caption="Average of otif_target%" measure="1" displayFolder="" measureGroup="dim_targets_order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customer_id]" caption="Sum of customer_id" measure="1" displayFolder="" measureGroup="dim_targets_ord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ustomer_id 3]" caption="Sum of customer_id 3" measure="1" displayFolder="" measureGroup="cit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name="city" uniqueName="[city]" caption="city"/>
    <dimension name="dim_targets_orders" uniqueName="[dim_targets_orders]" caption="dim_targets_orders"/>
    <dimension measure="1" name="Measures" uniqueName="[Measures]" caption="Measures"/>
  </dimensions>
  <measureGroups count="2">
    <measureGroup name="city" caption="city"/>
    <measureGroup name="dim_targets_orders" caption="dim_targets_order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-1" refreshedDate="45516.529092476849" backgroundQuery="1" createdVersion="8" refreshedVersion="8" minRefreshableVersion="3" recordCount="0" supportSubquery="1" supportAdvancedDrill="1" xr:uid="{E135D63F-92A6-40B5-B5A5-B3C17453ADF8}">
  <cacheSource type="external" connectionId="5"/>
  <cacheFields count="5">
    <cacheField name="[city].[customer_name].[customer_name]" caption="customer_name" numFmtId="0" hierarchy="1" level="1">
      <sharedItems count="1">
        <s v="Acclaimed Stores"/>
      </sharedItems>
    </cacheField>
    <cacheField name="[dim_targets_orders].[customer_id].[customer_id]" caption="customer_id" numFmtId="0" hierarchy="3" level="1">
      <sharedItems containsSemiMixedTypes="0" containsString="0" containsNumber="1" containsInteger="1" minValue="789101" maxValue="789903" count="35">
        <n v="789101"/>
        <n v="789102"/>
        <n v="789103"/>
        <n v="789121"/>
        <n v="789122"/>
        <n v="789201"/>
        <n v="789202"/>
        <n v="789203"/>
        <n v="789220"/>
        <n v="789221"/>
        <n v="789301"/>
        <n v="789303"/>
        <n v="789320"/>
        <n v="789321"/>
        <n v="789401"/>
        <n v="789402"/>
        <n v="789403"/>
        <n v="789420"/>
        <n v="789421"/>
        <n v="789422"/>
        <n v="789501"/>
        <n v="789503"/>
        <n v="789520"/>
        <n v="789521"/>
        <n v="789522"/>
        <n v="789601"/>
        <n v="789603"/>
        <n v="789621"/>
        <n v="789622"/>
        <n v="789702"/>
        <n v="789703"/>
        <n v="789720"/>
        <n v="789721"/>
        <n v="789902"/>
        <n v="789903"/>
      </sharedItems>
      <extLst>
        <ext xmlns:x15="http://schemas.microsoft.com/office/spreadsheetml/2010/11/main" uri="{4F2E5C28-24EA-4eb8-9CBF-B6C8F9C3D259}">
          <x15:cachedUniqueNames>
            <x15:cachedUniqueName index="0" name="[dim_targets_orders].[customer_id].&amp;[789101]"/>
            <x15:cachedUniqueName index="1" name="[dim_targets_orders].[customer_id].&amp;[789102]"/>
            <x15:cachedUniqueName index="2" name="[dim_targets_orders].[customer_id].&amp;[789103]"/>
            <x15:cachedUniqueName index="3" name="[dim_targets_orders].[customer_id].&amp;[789121]"/>
            <x15:cachedUniqueName index="4" name="[dim_targets_orders].[customer_id].&amp;[789122]"/>
            <x15:cachedUniqueName index="5" name="[dim_targets_orders].[customer_id].&amp;[789201]"/>
            <x15:cachedUniqueName index="6" name="[dim_targets_orders].[customer_id].&amp;[789202]"/>
            <x15:cachedUniqueName index="7" name="[dim_targets_orders].[customer_id].&amp;[789203]"/>
            <x15:cachedUniqueName index="8" name="[dim_targets_orders].[customer_id].&amp;[789220]"/>
            <x15:cachedUniqueName index="9" name="[dim_targets_orders].[customer_id].&amp;[789221]"/>
            <x15:cachedUniqueName index="10" name="[dim_targets_orders].[customer_id].&amp;[789301]"/>
            <x15:cachedUniqueName index="11" name="[dim_targets_orders].[customer_id].&amp;[789303]"/>
            <x15:cachedUniqueName index="12" name="[dim_targets_orders].[customer_id].&amp;[789320]"/>
            <x15:cachedUniqueName index="13" name="[dim_targets_orders].[customer_id].&amp;[789321]"/>
            <x15:cachedUniqueName index="14" name="[dim_targets_orders].[customer_id].&amp;[789401]"/>
            <x15:cachedUniqueName index="15" name="[dim_targets_orders].[customer_id].&amp;[789402]"/>
            <x15:cachedUniqueName index="16" name="[dim_targets_orders].[customer_id].&amp;[789403]"/>
            <x15:cachedUniqueName index="17" name="[dim_targets_orders].[customer_id].&amp;[789420]"/>
            <x15:cachedUniqueName index="18" name="[dim_targets_orders].[customer_id].&amp;[789421]"/>
            <x15:cachedUniqueName index="19" name="[dim_targets_orders].[customer_id].&amp;[789422]"/>
            <x15:cachedUniqueName index="20" name="[dim_targets_orders].[customer_id].&amp;[789501]"/>
            <x15:cachedUniqueName index="21" name="[dim_targets_orders].[customer_id].&amp;[789503]"/>
            <x15:cachedUniqueName index="22" name="[dim_targets_orders].[customer_id].&amp;[789520]"/>
            <x15:cachedUniqueName index="23" name="[dim_targets_orders].[customer_id].&amp;[789521]"/>
            <x15:cachedUniqueName index="24" name="[dim_targets_orders].[customer_id].&amp;[789522]"/>
            <x15:cachedUniqueName index="25" name="[dim_targets_orders].[customer_id].&amp;[789601]"/>
            <x15:cachedUniqueName index="26" name="[dim_targets_orders].[customer_id].&amp;[789603]"/>
            <x15:cachedUniqueName index="27" name="[dim_targets_orders].[customer_id].&amp;[789621]"/>
            <x15:cachedUniqueName index="28" name="[dim_targets_orders].[customer_id].&amp;[789622]"/>
            <x15:cachedUniqueName index="29" name="[dim_targets_orders].[customer_id].&amp;[789702]"/>
            <x15:cachedUniqueName index="30" name="[dim_targets_orders].[customer_id].&amp;[789703]"/>
            <x15:cachedUniqueName index="31" name="[dim_targets_orders].[customer_id].&amp;[789720]"/>
            <x15:cachedUniqueName index="32" name="[dim_targets_orders].[customer_id].&amp;[789721]"/>
            <x15:cachedUniqueName index="33" name="[dim_targets_orders].[customer_id].&amp;[789902]"/>
            <x15:cachedUniqueName index="34" name="[dim_targets_orders].[customer_id].&amp;[789903]"/>
          </x15:cachedUniqueNames>
        </ext>
      </extLst>
    </cacheField>
    <cacheField name="[Measures].[Sum of ontime_target%]" caption="Sum of ontime_target%" numFmtId="0" hierarchy="10" level="32767"/>
    <cacheField name="[Measures].[Sum of infull_target%]" caption="Sum of infull_target%" numFmtId="0" hierarchy="11" level="32767"/>
    <cacheField name="[Measures].[Sum of otif_target%]" caption="Sum of otif_target%" numFmtId="0" hierarchy="12" level="32767"/>
  </cacheFields>
  <cacheHierarchies count="18">
    <cacheHierarchy uniqueName="[city].[customer_id]" caption="customer_id" attribute="1" defaultMemberUniqueName="[city].[customer_id].[All]" allUniqueName="[city].[customer_id].[All]" dimensionUniqueName="[city]" displayFolder="" count="0" memberValueDatatype="20" unbalanced="0"/>
    <cacheHierarchy uniqueName="[city].[customer_name]" caption="customer_name" attribute="1" defaultMemberUniqueName="[city].[customer_name].[All]" allUniqueName="[city].[customer_name].[All]" dimensionUniqueName="[city]" displayFolder="" count="2" memberValueDatatype="130" unbalanced="0">
      <fieldsUsage count="2">
        <fieldUsage x="-1"/>
        <fieldUsage x="0"/>
      </fieldsUsage>
    </cacheHierarchy>
    <cacheHierarchy uniqueName="[city].[city]" caption="city" attribute="1" defaultMemberUniqueName="[city].[city].[All]" allUniqueName="[city].[city].[All]" dimensionUniqueName="[city]" displayFolder="" count="0" memberValueDatatype="130" unbalanced="0"/>
    <cacheHierarchy uniqueName="[dim_targets_orders].[customer_id]" caption="customer_id" attribute="1" defaultMemberUniqueName="[dim_targets_orders].[customer_id].[All]" allUniqueName="[dim_targets_orders].[customer_id].[All]" dimensionUniqueName="[dim_targets_orders]" displayFolder="" count="2" memberValueDatatype="20" unbalanced="0">
      <fieldsUsage count="2">
        <fieldUsage x="-1"/>
        <fieldUsage x="1"/>
      </fieldsUsage>
    </cacheHierarchy>
    <cacheHierarchy uniqueName="[dim_targets_orders].[ontime_target%]" caption="ontime_target%" attribute="1" defaultMemberUniqueName="[dim_targets_orders].[ontime_target%].[All]" allUniqueName="[dim_targets_orders].[ontime_target%].[All]" dimensionUniqueName="[dim_targets_orders]" displayFolder="" count="0" memberValueDatatype="20" unbalanced="0"/>
    <cacheHierarchy uniqueName="[dim_targets_orders].[infull_target%]" caption="infull_target%" attribute="1" defaultMemberUniqueName="[dim_targets_orders].[infull_target%].[All]" allUniqueName="[dim_targets_orders].[infull_target%].[All]" dimensionUniqueName="[dim_targets_orders]" displayFolder="" count="0" memberValueDatatype="20" unbalanced="0"/>
    <cacheHierarchy uniqueName="[dim_targets_orders].[otif_target%]" caption="otif_target%" attribute="1" defaultMemberUniqueName="[dim_targets_orders].[otif_target%].[All]" allUniqueName="[dim_targets_orders].[otif_target%].[All]" dimensionUniqueName="[dim_targets_orders]" displayFolder="" count="0" memberValueDatatype="20" unbalanced="0"/>
    <cacheHierarchy uniqueName="[Measures].[__XL_Count dim_targets_orders]" caption="__XL_Count dim_targets_orders" measure="1" displayFolder="" measureGroup="dim_targets_orders" count="0" hidden="1"/>
    <cacheHierarchy uniqueName="[Measures].[__XL_Count city]" caption="__XL_Count city" measure="1" displayFolder="" measureGroup="city" count="0" hidden="1"/>
    <cacheHierarchy uniqueName="[Measures].[__No measures defined]" caption="__No measures defined" measure="1" displayFolder="" count="0" hidden="1"/>
    <cacheHierarchy uniqueName="[Measures].[Sum of ontime_target%]" caption="Sum of ontime_target%" measure="1" displayFolder="" measureGroup="dim_targets_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infull_target%]" caption="Sum of infull_target%" measure="1" displayFolder="" measureGroup="dim_targets_order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otif_target%]" caption="Sum of otif_target%" measure="1" displayFolder="" measureGroup="dim_targets_order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ontime_target%]" caption="Average of ontime_target%" measure="1" displayFolder="" measureGroup="dim_targets_order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infull_target%]" caption="Average of infull_target%" measure="1" displayFolder="" measureGroup="dim_targets_order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otif_target%]" caption="Average of otif_target%" measure="1" displayFolder="" measureGroup="dim_targets_order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customer_id]" caption="Sum of customer_id" measure="1" displayFolder="" measureGroup="dim_targets_ord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ustomer_id 3]" caption="Sum of customer_id 3" measure="1" displayFolder="" measureGroup="cit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name="city" uniqueName="[city]" caption="city"/>
    <dimension name="dim_targets_orders" uniqueName="[dim_targets_orders]" caption="dim_targets_orders"/>
    <dimension measure="1" name="Measures" uniqueName="[Measures]" caption="Measures"/>
  </dimensions>
  <measureGroups count="2">
    <measureGroup name="city" caption="city"/>
    <measureGroup name="dim_targets_orders" caption="dim_targets_order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n v="789201"/>
    <s v="Rel Fresh"/>
    <s v="Surat"/>
  </r>
  <r>
    <n v="789202"/>
    <s v="Rel Fresh"/>
    <s v="Ahmedabad"/>
  </r>
  <r>
    <n v="789203"/>
    <s v="Rel Fresh"/>
    <s v="Vadodara"/>
  </r>
  <r>
    <n v="789301"/>
    <s v="Expression Stores"/>
    <s v="Surat"/>
  </r>
  <r>
    <n v="789303"/>
    <s v="Expression Stores"/>
    <s v="Vadodara"/>
  </r>
  <r>
    <n v="789101"/>
    <s v="Vijay Stores"/>
    <s v="Surat"/>
  </r>
  <r>
    <n v="789102"/>
    <s v="Vijay Stores"/>
    <s v="Ahmedabad"/>
  </r>
  <r>
    <n v="789103"/>
    <s v="Vijay Stores"/>
    <s v="Vadodara"/>
  </r>
  <r>
    <n v="789121"/>
    <s v="Coolblue"/>
    <s v="Ahmedabad"/>
  </r>
  <r>
    <n v="789122"/>
    <s v="Coolblue"/>
    <s v="Vadodara"/>
  </r>
  <r>
    <n v="789220"/>
    <s v="Atlas Stores"/>
    <s v="Surat"/>
  </r>
  <r>
    <n v="789221"/>
    <s v="Atlas Stores"/>
    <s v="Ahmedabad"/>
  </r>
  <r>
    <n v="789320"/>
    <s v="Chiptec Stores"/>
    <s v="Surat"/>
  </r>
  <r>
    <n v="789321"/>
    <s v="Chiptec Stores"/>
    <s v="Ahmedabad"/>
  </r>
  <r>
    <n v="789401"/>
    <s v="Propel Mart"/>
    <s v="Surat"/>
  </r>
  <r>
    <n v="789402"/>
    <s v="Propel Mart"/>
    <s v="Ahmedabad"/>
  </r>
  <r>
    <n v="789403"/>
    <s v="Propel Mart"/>
    <s v="Vadodara"/>
  </r>
  <r>
    <n v="789420"/>
    <s v="Lotus Mart"/>
    <s v="Surat"/>
  </r>
  <r>
    <n v="789421"/>
    <s v="Lotus Mart"/>
    <s v="Ahmedabad"/>
  </r>
  <r>
    <n v="789422"/>
    <s v="Lotus Mart"/>
    <s v="Vadodara"/>
  </r>
  <r>
    <n v="789501"/>
    <s v="Viveks Stores"/>
    <s v="Surat"/>
  </r>
  <r>
    <n v="789503"/>
    <s v="Viveks Stores"/>
    <s v="Vadodara"/>
  </r>
  <r>
    <n v="789520"/>
    <s v="Acclaimed Stores"/>
    <s v="Surat"/>
  </r>
  <r>
    <n v="789521"/>
    <s v="Acclaimed Stores"/>
    <s v="Ahmedabad"/>
  </r>
  <r>
    <n v="789522"/>
    <s v="Acclaimed Stores"/>
    <s v="Vadodara"/>
  </r>
  <r>
    <n v="789601"/>
    <s v="Info Stores"/>
    <s v="Surat"/>
  </r>
  <r>
    <n v="789603"/>
    <s v="Info Stores"/>
    <s v="Vadodara"/>
  </r>
  <r>
    <n v="789702"/>
    <s v="Sorefoz Mart"/>
    <s v="Ahmedabad"/>
  </r>
  <r>
    <n v="789703"/>
    <s v="Sorefoz Mart"/>
    <s v="Vadodara"/>
  </r>
  <r>
    <n v="789621"/>
    <s v="Expert Mart"/>
    <s v="Ahmedabad"/>
  </r>
  <r>
    <n v="789622"/>
    <s v="Expert Mart"/>
    <s v="Vadodara"/>
  </r>
  <r>
    <n v="789720"/>
    <s v="Logic Stores"/>
    <s v="Surat"/>
  </r>
  <r>
    <n v="789721"/>
    <s v="Logic Stores"/>
    <s v="Ahmedabad"/>
  </r>
  <r>
    <n v="789902"/>
    <s v="Elite Mart"/>
    <s v="Ahmedabad"/>
  </r>
  <r>
    <n v="789903"/>
    <s v="Elite Mart"/>
    <s v="Vadodar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n v="789101"/>
    <n v="0.97340000000000004"/>
  </r>
  <r>
    <n v="789102"/>
    <n v="0.97289999999999999"/>
  </r>
  <r>
    <n v="789103"/>
    <n v="0.93049999999999999"/>
  </r>
  <r>
    <n v="789121"/>
    <n v="0.97389999999999999"/>
  </r>
  <r>
    <n v="789122"/>
    <n v="0.92830000000000001"/>
  </r>
  <r>
    <n v="789201"/>
    <n v="0.97519999999999996"/>
  </r>
  <r>
    <n v="789202"/>
    <n v="0.97370000000000001"/>
  </r>
  <r>
    <n v="789203"/>
    <n v="0.97389999999999999"/>
  </r>
  <r>
    <n v="789220"/>
    <n v="0.97609999999999997"/>
  </r>
  <r>
    <n v="789221"/>
    <n v="0.97540000000000004"/>
  </r>
  <r>
    <n v="789301"/>
    <n v="0.9738"/>
  </r>
  <r>
    <n v="789303"/>
    <n v="0.97699999999999998"/>
  </r>
  <r>
    <n v="789320"/>
    <n v="0.97560000000000002"/>
  </r>
  <r>
    <n v="789321"/>
    <n v="0.97609999999999997"/>
  </r>
  <r>
    <n v="789401"/>
    <n v="0.97650000000000003"/>
  </r>
  <r>
    <n v="789402"/>
    <n v="0.97760000000000002"/>
  </r>
  <r>
    <n v="789403"/>
    <n v="0.97709999999999997"/>
  </r>
  <r>
    <n v="789420"/>
    <n v="0.97440000000000004"/>
  </r>
  <r>
    <n v="789421"/>
    <n v="0.93220000000000003"/>
  </r>
  <r>
    <n v="789422"/>
    <n v="0.97270000000000001"/>
  </r>
  <r>
    <n v="789501"/>
    <n v="0.97499999999999998"/>
  </r>
  <r>
    <n v="789503"/>
    <n v="0.97629999999999995"/>
  </r>
  <r>
    <n v="789520"/>
    <n v="0.92769999999999997"/>
  </r>
  <r>
    <n v="789521"/>
    <n v="0.9728"/>
  </r>
  <r>
    <n v="789522"/>
    <n v="0.97370000000000001"/>
  </r>
  <r>
    <n v="789601"/>
    <n v="0.9284"/>
  </r>
  <r>
    <n v="789603"/>
    <n v="0.97589999999999999"/>
  </r>
  <r>
    <n v="789621"/>
    <n v="0.97419999999999995"/>
  </r>
  <r>
    <n v="789622"/>
    <n v="0.97450000000000003"/>
  </r>
  <r>
    <n v="789702"/>
    <n v="0.92989999999999995"/>
  </r>
  <r>
    <n v="789703"/>
    <n v="0.97689999999999999"/>
  </r>
  <r>
    <n v="789720"/>
    <n v="0.97319999999999995"/>
  </r>
  <r>
    <n v="789721"/>
    <n v="0.9758"/>
  </r>
  <r>
    <n v="789902"/>
    <n v="0.97629999999999995"/>
  </r>
  <r>
    <n v="789903"/>
    <n v="0.9292000000000000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n v="1213"/>
    <n v="1630"/>
    <n v="0.74419999999999997"/>
  </r>
  <r>
    <x v="1"/>
    <n v="1230"/>
    <n v="1669"/>
    <n v="0.73699999999999999"/>
  </r>
  <r>
    <x v="2"/>
    <n v="498"/>
    <n v="1666"/>
    <n v="0.2989"/>
  </r>
  <r>
    <x v="3"/>
    <n v="1231"/>
    <n v="1663"/>
    <n v="0.74019999999999997"/>
  </r>
  <r>
    <x v="4"/>
    <n v="489"/>
    <n v="1675"/>
    <n v="0.29189999999999999"/>
  </r>
  <r>
    <x v="5"/>
    <n v="1204"/>
    <n v="1611"/>
    <n v="0.74739999999999995"/>
  </r>
  <r>
    <x v="6"/>
    <n v="1260"/>
    <n v="1686"/>
    <n v="0.74729999999999996"/>
  </r>
  <r>
    <x v="7"/>
    <n v="1190"/>
    <n v="1605"/>
    <n v="0.74139999999999995"/>
  </r>
  <r>
    <x v="8"/>
    <n v="1227"/>
    <n v="1621"/>
    <n v="0.75690000000000002"/>
  </r>
  <r>
    <x v="9"/>
    <n v="1223"/>
    <n v="1625"/>
    <n v="0.75260000000000005"/>
  </r>
  <r>
    <x v="10"/>
    <n v="1231"/>
    <n v="1680"/>
    <n v="0.73270000000000002"/>
  </r>
  <r>
    <x v="11"/>
    <n v="1254"/>
    <n v="1621"/>
    <n v="0.77359999999999995"/>
  </r>
  <r>
    <x v="12"/>
    <n v="1235"/>
    <n v="1634"/>
    <n v="0.75580000000000003"/>
  </r>
  <r>
    <x v="13"/>
    <n v="1205"/>
    <n v="1593"/>
    <n v="0.75639999999999996"/>
  </r>
  <r>
    <x v="14"/>
    <n v="1209"/>
    <n v="1611"/>
    <n v="0.75049999999999994"/>
  </r>
  <r>
    <x v="15"/>
    <n v="1256"/>
    <n v="1657"/>
    <n v="0.75800000000000001"/>
  </r>
  <r>
    <x v="16"/>
    <n v="1205"/>
    <n v="1585"/>
    <n v="0.76029999999999998"/>
  </r>
  <r>
    <x v="17"/>
    <n v="1246"/>
    <n v="1665"/>
    <n v="0.74829999999999997"/>
  </r>
  <r>
    <x v="18"/>
    <n v="493"/>
    <n v="1602"/>
    <n v="0.30769999999999997"/>
  </r>
  <r>
    <x v="19"/>
    <n v="1187"/>
    <n v="1603"/>
    <n v="0.74050000000000005"/>
  </r>
  <r>
    <x v="20"/>
    <n v="1175"/>
    <n v="1570"/>
    <n v="0.74839999999999995"/>
  </r>
  <r>
    <x v="21"/>
    <n v="1242"/>
    <n v="1650"/>
    <n v="0.75270000000000004"/>
  </r>
  <r>
    <x v="22"/>
    <n v="460"/>
    <n v="1566"/>
    <n v="0.29370000000000002"/>
  </r>
  <r>
    <x v="23"/>
    <n v="1193"/>
    <n v="1634"/>
    <n v="0.73009999999999997"/>
  </r>
  <r>
    <x v="24"/>
    <n v="1174"/>
    <n v="1597"/>
    <n v="0.73509999999999998"/>
  </r>
  <r>
    <x v="25"/>
    <n v="487"/>
    <n v="1620"/>
    <n v="0.30059999999999998"/>
  </r>
  <r>
    <x v="26"/>
    <n v="1225"/>
    <n v="1607"/>
    <n v="0.76229999999999998"/>
  </r>
  <r>
    <x v="27"/>
    <n v="1240"/>
    <n v="1642"/>
    <n v="0.75519999999999998"/>
  </r>
  <r>
    <x v="28"/>
    <n v="1272"/>
    <n v="1686"/>
    <n v="0.75439999999999996"/>
  </r>
  <r>
    <x v="29"/>
    <n v="506"/>
    <n v="1639"/>
    <n v="0.30869999999999997"/>
  </r>
  <r>
    <x v="30"/>
    <n v="1246"/>
    <n v="1642"/>
    <n v="0.75880000000000003"/>
  </r>
  <r>
    <x v="31"/>
    <n v="1211"/>
    <n v="1634"/>
    <n v="0.74109999999999998"/>
  </r>
  <r>
    <x v="32"/>
    <n v="1212"/>
    <n v="1623"/>
    <n v="0.74680000000000002"/>
  </r>
  <r>
    <x v="33"/>
    <n v="1244"/>
    <n v="1643"/>
    <n v="0.75719999999999998"/>
  </r>
  <r>
    <x v="34"/>
    <n v="488"/>
    <n v="1641"/>
    <n v="0.2974"/>
  </r>
  <r>
    <x v="35"/>
    <n v="37661"/>
    <n v="57096"/>
    <n v="0.65959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6B49E6-5F8E-458A-B104-BB4D5F6CE723}" name="PivotTable2" cacheId="374" applyNumberFormats="0" applyBorderFormats="0" applyFontFormats="0" applyPatternFormats="0" applyAlignmentFormats="0" applyWidthHeightFormats="1" dataCaption="Values" tag="1d2a1323-4c76-4e75-b7f6-2b4d45a4fa8b" updatedVersion="8" minRefreshableVersion="3" useAutoFormatting="1" itemPrintTitles="1" createdVersion="8" indent="0" outline="1" outlineData="1" multipleFieldFilters="0">
  <location ref="A3:D39" firstHeaderRow="0" firstDataRow="1" firstDataCol="1"/>
  <pivotFields count="5">
    <pivotField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otif_target%" fld="4" baseField="0" baseItem="0"/>
    <dataField name="Sum of ontime_target%" fld="2" baseField="0" baseItem="0"/>
    <dataField name="Sum of infull_target%" fld="3" baseField="0" baseItem="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targets_orders]"/>
        <x15:activeTabTopLevelEntity name="[cit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FB58FE-C7A0-4482-9418-442D89C36A32}" name="PivotTable3" cacheId="2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E20" firstHeaderRow="1" firstDataRow="1" firstDataCol="0"/>
  <pivotFields count="2">
    <pivotField showAll="0"/>
    <pivotField numFmtId="2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714AED-AC9E-4C0E-B520-5F4692D53ADE}" name="PivotTable6" cacheId="371" applyNumberFormats="0" applyBorderFormats="0" applyFontFormats="0" applyPatternFormats="0" applyAlignmentFormats="0" applyWidthHeightFormats="1" dataCaption="Values" tag="4b9f4b62-f47b-4f1f-813e-0014c5bbb1a1" updatedVersion="8" minRefreshableVersion="3" useAutoFormatting="1" itemPrintTitles="1" createdVersion="8" indent="0" outline="1" outlineData="1" multipleFieldFilters="0">
  <location ref="A3:C20" firstHeaderRow="1" firstDataRow="1" firstDataCol="0"/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order_lines_succesful__pivo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79AF9F-7A12-42AB-A429-946068F4D6A7}" name="PivotTable5" cacheId="2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7:G44" firstHeaderRow="1" firstDataRow="1" firstDataCol="1"/>
  <pivotFields count="4"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dataField="1"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Sum of LIF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97BED8-95AD-48C9-B9F1-CF5B2B169152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AB7927-F4A1-4547-AEB1-7DE5857E0171}" name="PivotTable9" cacheId="368" applyNumberFormats="0" applyBorderFormats="0" applyFontFormats="0" applyPatternFormats="0" applyAlignmentFormats="0" applyWidthHeightFormats="1" dataCaption="Values" tag="c43610d3-a7ab-4699-b716-06d2a27d7a07" updatedVersion="8" minRefreshableVersion="3" useAutoFormatting="1" subtotalHiddenItems="1" itemPrintTitles="1" createdVersion="8" indent="0" outline="1" outlineData="1" multipleFieldFilters="0" chartFormat="5">
  <location ref="A3:D6" firstHeaderRow="0" firstDataRow="1" firstDataCol="1"/>
  <pivotFields count="4">
    <pivotField axis="axisRow"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ontime_target%" fld="1" subtotal="average" baseField="0" baseItem="0"/>
    <dataField name="Average of infull_target%" fld="2" subtotal="average" baseField="0" baseItem="0"/>
    <dataField name="Average of otif_target%" fld="3" subtotal="average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ontime_target%"/>
    <pivotHierarchy dragToData="1" caption="Average of infull_target%"/>
    <pivotHierarchy dragToData="1" caption="Average of otif_target%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ity]"/>
        <x15:activeTabTopLevelEntity name="[dim_targets_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E7D5142-1BC7-4E12-8C53-C2A4CB8687BA}" autoFormatId="16" applyNumberFormats="0" applyBorderFormats="0" applyFontFormats="0" applyPatternFormats="0" applyAlignmentFormats="0" applyWidthHeightFormats="0">
  <queryTableRefresh nextId="5">
    <queryTableFields count="4">
      <queryTableField id="1" name="customer_id" tableColumnId="1"/>
      <queryTableField id="2" name="ontime_target%" tableColumnId="2"/>
      <queryTableField id="3" name="infull_target%" tableColumnId="3"/>
      <queryTableField id="4" name="otif_target%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3EA77ED-1CBD-46B2-B149-821EF64AF641}" autoFormatId="16" applyNumberFormats="0" applyBorderFormats="0" applyFontFormats="0" applyPatternFormats="0" applyAlignmentFormats="0" applyWidthHeightFormats="0">
  <queryTableRefresh nextId="4">
    <queryTableFields count="2">
      <queryTableField id="1" name="Customer_Id" tableColumnId="1"/>
      <queryTableField id="2" name="VOFR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3125BD4-325F-4C30-9C13-28B204584D2A}" autoFormatId="16" applyNumberFormats="0" applyBorderFormats="0" applyFontFormats="0" applyPatternFormats="0" applyAlignmentFormats="0" applyWidthHeightFormats="0">
  <queryTableRefresh nextId="5">
    <queryTableFields count="4">
      <queryTableField id="1" name="Customer_ID" tableColumnId="1"/>
      <queryTableField id="2" name="Full shipment" tableColumnId="2"/>
      <queryTableField id="3" name="Count of order_id" tableColumnId="3"/>
      <queryTableField id="4" name="LIFR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26C0A31-F460-4372-A70A-0B61DDC5AF4E}" autoFormatId="16" applyNumberFormats="0" applyBorderFormats="0" applyFontFormats="0" applyPatternFormats="0" applyAlignmentFormats="0" applyWidthHeightFormats="0">
  <queryTableRefresh nextId="4">
    <queryTableFields count="3">
      <queryTableField id="1" name="customer_id" tableColumnId="1"/>
      <queryTableField id="2" name="customer_name" tableColumnId="2"/>
      <queryTableField id="3" name="city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0921DD-DC6B-4391-9F62-F825453EDF46}" name="dim_targets_orders" displayName="dim_targets_orders" ref="A1:D36" tableType="queryTable" totalsRowShown="0">
  <autoFilter ref="A1:D36" xr:uid="{8A0921DD-DC6B-4391-9F62-F825453EDF46}"/>
  <tableColumns count="4">
    <tableColumn id="1" xr3:uid="{76ED492F-FFDB-429D-8938-016D626D5C75}" uniqueName="1" name="customer_id" queryTableFieldId="1"/>
    <tableColumn id="2" xr3:uid="{4CEBADCD-F804-4CDE-ADD7-82F58760DB6E}" uniqueName="2" name="ontime_target%" queryTableFieldId="2"/>
    <tableColumn id="3" xr3:uid="{2B175550-339D-446F-8AB3-F4D7EFB79068}" uniqueName="3" name="infull_target%" queryTableFieldId="3"/>
    <tableColumn id="4" xr3:uid="{5F75CCF6-D422-4060-A45A-93E55497B44A}" uniqueName="4" name="otif_target%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3D5619-2827-47FE-BA56-88C6469B5AB6}" name="fact_order_lines_succesful__pivot" displayName="fact_order_lines_succesful__pivot" ref="A1:B36" tableType="queryTable" totalsRowShown="0">
  <autoFilter ref="A1:B36" xr:uid="{373D5619-2827-47FE-BA56-88C6469B5AB6}"/>
  <tableColumns count="2">
    <tableColumn id="1" xr3:uid="{44CBFBE5-9824-4CDC-837A-A4C42940A05F}" uniqueName="1" name="customer_id" queryTableFieldId="1"/>
    <tableColumn id="2" xr3:uid="{396168DE-8EB0-4341-B7FC-695CEEEE3247}" uniqueName="2" name="VOFR" queryTableFieldId="2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A2714D-1033-4D55-BD90-AF481620AED9}" name="LIFR" displayName="LIFR" ref="A1:D37" tableType="queryTable" totalsRowShown="0">
  <autoFilter ref="A1:D37" xr:uid="{B7A2714D-1033-4D55-BD90-AF481620AED9}"/>
  <tableColumns count="4">
    <tableColumn id="1" xr3:uid="{AE16FB77-4A64-494D-81E6-3FAEC8ACA32E}" uniqueName="1" name="customer_id" queryTableFieldId="1" dataDxfId="1"/>
    <tableColumn id="2" xr3:uid="{EA9966FB-3E40-4927-AB4B-F791EA2A67FD}" uniqueName="2" name="Full shipment" queryTableFieldId="2"/>
    <tableColumn id="3" xr3:uid="{35AF5989-D305-4167-8C18-3143726526F9}" uniqueName="3" name="Count of order_id" queryTableFieldId="3"/>
    <tableColumn id="4" xr3:uid="{573CF684-4378-4948-9AD1-BF0ACC6D51BA}" uniqueName="4" name="LIFR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E71E3-9D7A-436A-9F21-A500A719E355}" name="city" displayName="city" ref="A1:C36" tableType="queryTable" totalsRowShown="0">
  <autoFilter ref="A1:C36" xr:uid="{71AE71E3-9D7A-436A-9F21-A500A719E355}"/>
  <tableColumns count="3">
    <tableColumn id="1" xr3:uid="{A57FCCD4-1C4B-439E-8A18-7D483CE49F9B}" uniqueName="1" name="customer_id" queryTableFieldId="1"/>
    <tableColumn id="2" xr3:uid="{91610535-7018-42C1-B58E-F43CD95E865C}" uniqueName="2" name="customer_name" queryTableFieldId="2" dataDxfId="3"/>
    <tableColumn id="3" xr3:uid="{21DF3662-0A0E-4EEC-A2EA-0AEE4DEBB0C2}" uniqueName="3" name="city" queryTableFieldId="3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3A56-7082-4C0A-B2F7-FEF0C3D9BB7A}">
  <dimension ref="A3:D39"/>
  <sheetViews>
    <sheetView zoomScale="38" workbookViewId="0">
      <selection activeCell="F29" sqref="F29"/>
    </sheetView>
  </sheetViews>
  <sheetFormatPr defaultRowHeight="14.5" x14ac:dyDescent="0.35"/>
  <cols>
    <col min="1" max="1" width="20.453125" bestFit="1" customWidth="1"/>
    <col min="2" max="2" width="24.26953125" bestFit="1" customWidth="1"/>
    <col min="3" max="3" width="27.6328125" bestFit="1" customWidth="1"/>
    <col min="4" max="4" width="25.7265625" bestFit="1" customWidth="1"/>
    <col min="5" max="5" width="17.54296875" bestFit="1" customWidth="1"/>
    <col min="6" max="7" width="24" bestFit="1" customWidth="1"/>
    <col min="8" max="13" width="4.90625" bestFit="1" customWidth="1"/>
    <col min="14" max="14" width="14.90625" bestFit="1" customWidth="1"/>
    <col min="15" max="36" width="13.453125" bestFit="1" customWidth="1"/>
    <col min="37" max="37" width="14.90625" bestFit="1" customWidth="1"/>
    <col min="38" max="525" width="17.453125" bestFit="1" customWidth="1"/>
    <col min="526" max="526" width="10.7265625" bestFit="1" customWidth="1"/>
  </cols>
  <sheetData>
    <row r="3" spans="1:4" x14ac:dyDescent="0.35">
      <c r="A3" s="13" t="s">
        <v>35</v>
      </c>
      <c r="B3" t="s">
        <v>81</v>
      </c>
      <c r="C3" t="s">
        <v>79</v>
      </c>
      <c r="D3" t="s">
        <v>80</v>
      </c>
    </row>
    <row r="4" spans="1:4" x14ac:dyDescent="0.35">
      <c r="A4" s="14">
        <v>789101</v>
      </c>
      <c r="B4" s="15">
        <v>69</v>
      </c>
      <c r="C4" s="15">
        <v>86</v>
      </c>
      <c r="D4" s="15">
        <v>80</v>
      </c>
    </row>
    <row r="5" spans="1:4" x14ac:dyDescent="0.35">
      <c r="A5" s="14">
        <v>789102</v>
      </c>
      <c r="B5" s="15">
        <v>73</v>
      </c>
      <c r="C5" s="15">
        <v>90</v>
      </c>
      <c r="D5" s="15">
        <v>81</v>
      </c>
    </row>
    <row r="6" spans="1:4" x14ac:dyDescent="0.35">
      <c r="A6" s="14">
        <v>789103</v>
      </c>
      <c r="B6" s="15">
        <v>62</v>
      </c>
      <c r="C6" s="15">
        <v>92</v>
      </c>
      <c r="D6" s="15">
        <v>67</v>
      </c>
    </row>
    <row r="7" spans="1:4" x14ac:dyDescent="0.35">
      <c r="A7" s="14">
        <v>789121</v>
      </c>
      <c r="B7" s="15">
        <v>60</v>
      </c>
      <c r="C7" s="15">
        <v>78</v>
      </c>
      <c r="D7" s="15">
        <v>77</v>
      </c>
    </row>
    <row r="8" spans="1:4" x14ac:dyDescent="0.35">
      <c r="A8" s="14">
        <v>789122</v>
      </c>
      <c r="B8" s="15">
        <v>49</v>
      </c>
      <c r="C8" s="15">
        <v>76</v>
      </c>
      <c r="D8" s="15">
        <v>65</v>
      </c>
    </row>
    <row r="9" spans="1:4" x14ac:dyDescent="0.35">
      <c r="A9" s="14">
        <v>789201</v>
      </c>
      <c r="B9" s="15">
        <v>70</v>
      </c>
      <c r="C9" s="15">
        <v>87</v>
      </c>
      <c r="D9" s="15">
        <v>81</v>
      </c>
    </row>
    <row r="10" spans="1:4" x14ac:dyDescent="0.35">
      <c r="A10" s="14">
        <v>789202</v>
      </c>
      <c r="B10" s="15">
        <v>69</v>
      </c>
      <c r="C10" s="15">
        <v>85</v>
      </c>
      <c r="D10" s="15">
        <v>81</v>
      </c>
    </row>
    <row r="11" spans="1:4" x14ac:dyDescent="0.35">
      <c r="A11" s="14">
        <v>789203</v>
      </c>
      <c r="B11" s="15">
        <v>70</v>
      </c>
      <c r="C11" s="15">
        <v>92</v>
      </c>
      <c r="D11" s="15">
        <v>76</v>
      </c>
    </row>
    <row r="12" spans="1:4" x14ac:dyDescent="0.35">
      <c r="A12" s="14">
        <v>789220</v>
      </c>
      <c r="B12" s="15">
        <v>69</v>
      </c>
      <c r="C12" s="15">
        <v>91</v>
      </c>
      <c r="D12" s="15">
        <v>76</v>
      </c>
    </row>
    <row r="13" spans="1:4" x14ac:dyDescent="0.35">
      <c r="A13" s="14">
        <v>789221</v>
      </c>
      <c r="B13" s="15">
        <v>68</v>
      </c>
      <c r="C13" s="15">
        <v>85</v>
      </c>
      <c r="D13" s="15">
        <v>80</v>
      </c>
    </row>
    <row r="14" spans="1:4" x14ac:dyDescent="0.35">
      <c r="A14" s="14">
        <v>789301</v>
      </c>
      <c r="B14" s="15">
        <v>69</v>
      </c>
      <c r="C14" s="15">
        <v>89</v>
      </c>
      <c r="D14" s="15">
        <v>78</v>
      </c>
    </row>
    <row r="15" spans="1:4" x14ac:dyDescent="0.35">
      <c r="A15" s="14">
        <v>789303</v>
      </c>
      <c r="B15" s="15">
        <v>69</v>
      </c>
      <c r="C15" s="15">
        <v>88</v>
      </c>
      <c r="D15" s="15">
        <v>78</v>
      </c>
    </row>
    <row r="16" spans="1:4" x14ac:dyDescent="0.35">
      <c r="A16" s="14">
        <v>789320</v>
      </c>
      <c r="B16" s="15">
        <v>74</v>
      </c>
      <c r="C16" s="15">
        <v>91</v>
      </c>
      <c r="D16" s="15">
        <v>81</v>
      </c>
    </row>
    <row r="17" spans="1:4" x14ac:dyDescent="0.35">
      <c r="A17" s="14">
        <v>789321</v>
      </c>
      <c r="B17" s="15">
        <v>70</v>
      </c>
      <c r="C17" s="15">
        <v>87</v>
      </c>
      <c r="D17" s="15">
        <v>81</v>
      </c>
    </row>
    <row r="18" spans="1:4" x14ac:dyDescent="0.35">
      <c r="A18" s="14">
        <v>789401</v>
      </c>
      <c r="B18" s="15">
        <v>67</v>
      </c>
      <c r="C18" s="15">
        <v>85</v>
      </c>
      <c r="D18" s="15">
        <v>79</v>
      </c>
    </row>
    <row r="19" spans="1:4" x14ac:dyDescent="0.35">
      <c r="A19" s="14">
        <v>789402</v>
      </c>
      <c r="B19" s="15">
        <v>71</v>
      </c>
      <c r="C19" s="15">
        <v>89</v>
      </c>
      <c r="D19" s="15">
        <v>80</v>
      </c>
    </row>
    <row r="20" spans="1:4" x14ac:dyDescent="0.35">
      <c r="A20" s="14">
        <v>789403</v>
      </c>
      <c r="B20" s="15">
        <v>68</v>
      </c>
      <c r="C20" s="15">
        <v>86</v>
      </c>
      <c r="D20" s="15">
        <v>79</v>
      </c>
    </row>
    <row r="21" spans="1:4" x14ac:dyDescent="0.35">
      <c r="A21" s="14">
        <v>789420</v>
      </c>
      <c r="B21" s="15">
        <v>59</v>
      </c>
      <c r="C21" s="15">
        <v>75</v>
      </c>
      <c r="D21" s="15">
        <v>79</v>
      </c>
    </row>
    <row r="22" spans="1:4" x14ac:dyDescent="0.35">
      <c r="A22" s="14">
        <v>789421</v>
      </c>
      <c r="B22" s="15">
        <v>51</v>
      </c>
      <c r="C22" s="15">
        <v>78</v>
      </c>
      <c r="D22" s="15">
        <v>66</v>
      </c>
    </row>
    <row r="23" spans="1:4" x14ac:dyDescent="0.35">
      <c r="A23" s="14">
        <v>789422</v>
      </c>
      <c r="B23" s="15">
        <v>64</v>
      </c>
      <c r="C23" s="15">
        <v>79</v>
      </c>
      <c r="D23" s="15">
        <v>81</v>
      </c>
    </row>
    <row r="24" spans="1:4" x14ac:dyDescent="0.35">
      <c r="A24" s="14">
        <v>789501</v>
      </c>
      <c r="B24" s="15">
        <v>74</v>
      </c>
      <c r="C24" s="15">
        <v>92</v>
      </c>
      <c r="D24" s="15">
        <v>80</v>
      </c>
    </row>
    <row r="25" spans="1:4" x14ac:dyDescent="0.35">
      <c r="A25" s="14">
        <v>789503</v>
      </c>
      <c r="B25" s="15">
        <v>71</v>
      </c>
      <c r="C25" s="15">
        <v>86</v>
      </c>
      <c r="D25" s="15">
        <v>82</v>
      </c>
    </row>
    <row r="26" spans="1:4" x14ac:dyDescent="0.35">
      <c r="A26" s="14">
        <v>789520</v>
      </c>
      <c r="B26" s="15">
        <v>51</v>
      </c>
      <c r="C26" s="15">
        <v>75</v>
      </c>
      <c r="D26" s="15">
        <v>68</v>
      </c>
    </row>
    <row r="27" spans="1:4" x14ac:dyDescent="0.35">
      <c r="A27" s="14">
        <v>789521</v>
      </c>
      <c r="B27" s="15">
        <v>62</v>
      </c>
      <c r="C27" s="15">
        <v>78</v>
      </c>
      <c r="D27" s="15">
        <v>79</v>
      </c>
    </row>
    <row r="28" spans="1:4" x14ac:dyDescent="0.35">
      <c r="A28" s="14">
        <v>789522</v>
      </c>
      <c r="B28" s="15">
        <v>60</v>
      </c>
      <c r="C28" s="15">
        <v>76</v>
      </c>
      <c r="D28" s="15">
        <v>79</v>
      </c>
    </row>
    <row r="29" spans="1:4" x14ac:dyDescent="0.35">
      <c r="A29" s="14">
        <v>789601</v>
      </c>
      <c r="B29" s="15">
        <v>62</v>
      </c>
      <c r="C29" s="15">
        <v>92</v>
      </c>
      <c r="D29" s="15">
        <v>67</v>
      </c>
    </row>
    <row r="30" spans="1:4" x14ac:dyDescent="0.35">
      <c r="A30" s="14">
        <v>789603</v>
      </c>
      <c r="B30" s="15">
        <v>69</v>
      </c>
      <c r="C30" s="15">
        <v>92</v>
      </c>
      <c r="D30" s="15">
        <v>75</v>
      </c>
    </row>
    <row r="31" spans="1:4" x14ac:dyDescent="0.35">
      <c r="A31" s="14">
        <v>789621</v>
      </c>
      <c r="B31" s="15">
        <v>75</v>
      </c>
      <c r="C31" s="15">
        <v>92</v>
      </c>
      <c r="D31" s="15">
        <v>81</v>
      </c>
    </row>
    <row r="32" spans="1:4" x14ac:dyDescent="0.35">
      <c r="A32" s="14">
        <v>789622</v>
      </c>
      <c r="B32" s="15">
        <v>71</v>
      </c>
      <c r="C32" s="15">
        <v>90</v>
      </c>
      <c r="D32" s="15">
        <v>79</v>
      </c>
    </row>
    <row r="33" spans="1:4" x14ac:dyDescent="0.35">
      <c r="A33" s="14">
        <v>789702</v>
      </c>
      <c r="B33" s="15">
        <v>59</v>
      </c>
      <c r="C33" s="15">
        <v>89</v>
      </c>
      <c r="D33" s="15">
        <v>66</v>
      </c>
    </row>
    <row r="34" spans="1:4" x14ac:dyDescent="0.35">
      <c r="A34" s="14">
        <v>789703</v>
      </c>
      <c r="B34" s="15">
        <v>66</v>
      </c>
      <c r="C34" s="15">
        <v>85</v>
      </c>
      <c r="D34" s="15">
        <v>78</v>
      </c>
    </row>
    <row r="35" spans="1:4" x14ac:dyDescent="0.35">
      <c r="A35" s="14">
        <v>789720</v>
      </c>
      <c r="B35" s="15">
        <v>66</v>
      </c>
      <c r="C35" s="15">
        <v>86</v>
      </c>
      <c r="D35" s="15">
        <v>77</v>
      </c>
    </row>
    <row r="36" spans="1:4" x14ac:dyDescent="0.35">
      <c r="A36" s="14">
        <v>789721</v>
      </c>
      <c r="B36" s="15">
        <v>67</v>
      </c>
      <c r="C36" s="15">
        <v>89</v>
      </c>
      <c r="D36" s="15">
        <v>75</v>
      </c>
    </row>
    <row r="37" spans="1:4" x14ac:dyDescent="0.35">
      <c r="A37" s="14">
        <v>789902</v>
      </c>
      <c r="B37" s="15">
        <v>73</v>
      </c>
      <c r="C37" s="15">
        <v>90</v>
      </c>
      <c r="D37" s="15">
        <v>81</v>
      </c>
    </row>
    <row r="38" spans="1:4" x14ac:dyDescent="0.35">
      <c r="A38" s="14">
        <v>789903</v>
      </c>
      <c r="B38" s="15">
        <v>60</v>
      </c>
      <c r="C38" s="15">
        <v>92</v>
      </c>
      <c r="D38" s="15">
        <v>65</v>
      </c>
    </row>
    <row r="39" spans="1:4" x14ac:dyDescent="0.35">
      <c r="A39" s="14" t="s">
        <v>36</v>
      </c>
      <c r="B39" s="15">
        <v>2307</v>
      </c>
      <c r="C39" s="15">
        <v>3013</v>
      </c>
      <c r="D39" s="15">
        <v>2678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9AB08-ABCC-46CE-9256-02A71DB8DEF6}">
  <dimension ref="A1:C36"/>
  <sheetViews>
    <sheetView topLeftCell="A2" workbookViewId="0">
      <selection sqref="A1:C36"/>
    </sheetView>
  </sheetViews>
  <sheetFormatPr defaultRowHeight="14.5" x14ac:dyDescent="0.35"/>
  <cols>
    <col min="1" max="1" width="13.54296875" bestFit="1" customWidth="1"/>
    <col min="2" max="2" width="16.81640625" bestFit="1" customWidth="1"/>
    <col min="3" max="3" width="11" bestFit="1" customWidth="1"/>
  </cols>
  <sheetData>
    <row r="1" spans="1:3" x14ac:dyDescent="0.35">
      <c r="A1" t="s">
        <v>11</v>
      </c>
      <c r="B1" t="s">
        <v>12</v>
      </c>
      <c r="C1" t="s">
        <v>13</v>
      </c>
    </row>
    <row r="2" spans="1:3" x14ac:dyDescent="0.35">
      <c r="A2">
        <v>789201</v>
      </c>
      <c r="B2" t="s">
        <v>14</v>
      </c>
      <c r="C2" t="s">
        <v>15</v>
      </c>
    </row>
    <row r="3" spans="1:3" x14ac:dyDescent="0.35">
      <c r="A3">
        <v>789202</v>
      </c>
      <c r="B3" t="s">
        <v>14</v>
      </c>
      <c r="C3" t="s">
        <v>16</v>
      </c>
    </row>
    <row r="4" spans="1:3" x14ac:dyDescent="0.35">
      <c r="A4">
        <v>789203</v>
      </c>
      <c r="B4" t="s">
        <v>14</v>
      </c>
      <c r="C4" t="s">
        <v>17</v>
      </c>
    </row>
    <row r="5" spans="1:3" x14ac:dyDescent="0.35">
      <c r="A5">
        <v>789301</v>
      </c>
      <c r="B5" t="s">
        <v>18</v>
      </c>
      <c r="C5" t="s">
        <v>15</v>
      </c>
    </row>
    <row r="6" spans="1:3" x14ac:dyDescent="0.35">
      <c r="A6">
        <v>789303</v>
      </c>
      <c r="B6" t="s">
        <v>18</v>
      </c>
      <c r="C6" t="s">
        <v>17</v>
      </c>
    </row>
    <row r="7" spans="1:3" x14ac:dyDescent="0.35">
      <c r="A7">
        <v>789101</v>
      </c>
      <c r="B7" t="s">
        <v>19</v>
      </c>
      <c r="C7" t="s">
        <v>15</v>
      </c>
    </row>
    <row r="8" spans="1:3" x14ac:dyDescent="0.35">
      <c r="A8">
        <v>789102</v>
      </c>
      <c r="B8" t="s">
        <v>19</v>
      </c>
      <c r="C8" t="s">
        <v>16</v>
      </c>
    </row>
    <row r="9" spans="1:3" x14ac:dyDescent="0.35">
      <c r="A9">
        <v>789103</v>
      </c>
      <c r="B9" t="s">
        <v>19</v>
      </c>
      <c r="C9" t="s">
        <v>17</v>
      </c>
    </row>
    <row r="10" spans="1:3" x14ac:dyDescent="0.35">
      <c r="A10">
        <v>789121</v>
      </c>
      <c r="B10" t="s">
        <v>20</v>
      </c>
      <c r="C10" t="s">
        <v>16</v>
      </c>
    </row>
    <row r="11" spans="1:3" x14ac:dyDescent="0.35">
      <c r="A11">
        <v>789122</v>
      </c>
      <c r="B11" t="s">
        <v>20</v>
      </c>
      <c r="C11" t="s">
        <v>17</v>
      </c>
    </row>
    <row r="12" spans="1:3" x14ac:dyDescent="0.35">
      <c r="A12">
        <v>789220</v>
      </c>
      <c r="B12" t="s">
        <v>21</v>
      </c>
      <c r="C12" t="s">
        <v>15</v>
      </c>
    </row>
    <row r="13" spans="1:3" x14ac:dyDescent="0.35">
      <c r="A13">
        <v>789221</v>
      </c>
      <c r="B13" t="s">
        <v>21</v>
      </c>
      <c r="C13" t="s">
        <v>16</v>
      </c>
    </row>
    <row r="14" spans="1:3" x14ac:dyDescent="0.35">
      <c r="A14">
        <v>789320</v>
      </c>
      <c r="B14" t="s">
        <v>22</v>
      </c>
      <c r="C14" t="s">
        <v>15</v>
      </c>
    </row>
    <row r="15" spans="1:3" x14ac:dyDescent="0.35">
      <c r="A15">
        <v>789321</v>
      </c>
      <c r="B15" t="s">
        <v>22</v>
      </c>
      <c r="C15" t="s">
        <v>16</v>
      </c>
    </row>
    <row r="16" spans="1:3" x14ac:dyDescent="0.35">
      <c r="A16">
        <v>789401</v>
      </c>
      <c r="B16" t="s">
        <v>23</v>
      </c>
      <c r="C16" t="s">
        <v>15</v>
      </c>
    </row>
    <row r="17" spans="1:3" x14ac:dyDescent="0.35">
      <c r="A17">
        <v>789402</v>
      </c>
      <c r="B17" t="s">
        <v>23</v>
      </c>
      <c r="C17" t="s">
        <v>16</v>
      </c>
    </row>
    <row r="18" spans="1:3" x14ac:dyDescent="0.35">
      <c r="A18">
        <v>789403</v>
      </c>
      <c r="B18" t="s">
        <v>23</v>
      </c>
      <c r="C18" t="s">
        <v>17</v>
      </c>
    </row>
    <row r="19" spans="1:3" x14ac:dyDescent="0.35">
      <c r="A19">
        <v>789420</v>
      </c>
      <c r="B19" t="s">
        <v>24</v>
      </c>
      <c r="C19" t="s">
        <v>15</v>
      </c>
    </row>
    <row r="20" spans="1:3" x14ac:dyDescent="0.35">
      <c r="A20">
        <v>789421</v>
      </c>
      <c r="B20" t="s">
        <v>24</v>
      </c>
      <c r="C20" t="s">
        <v>16</v>
      </c>
    </row>
    <row r="21" spans="1:3" x14ac:dyDescent="0.35">
      <c r="A21">
        <v>789422</v>
      </c>
      <c r="B21" t="s">
        <v>24</v>
      </c>
      <c r="C21" t="s">
        <v>17</v>
      </c>
    </row>
    <row r="22" spans="1:3" x14ac:dyDescent="0.35">
      <c r="A22">
        <v>789501</v>
      </c>
      <c r="B22" t="s">
        <v>25</v>
      </c>
      <c r="C22" t="s">
        <v>15</v>
      </c>
    </row>
    <row r="23" spans="1:3" x14ac:dyDescent="0.35">
      <c r="A23">
        <v>789503</v>
      </c>
      <c r="B23" t="s">
        <v>25</v>
      </c>
      <c r="C23" t="s">
        <v>17</v>
      </c>
    </row>
    <row r="24" spans="1:3" x14ac:dyDescent="0.35">
      <c r="A24">
        <v>789520</v>
      </c>
      <c r="B24" t="s">
        <v>26</v>
      </c>
      <c r="C24" t="s">
        <v>15</v>
      </c>
    </row>
    <row r="25" spans="1:3" x14ac:dyDescent="0.35">
      <c r="A25">
        <v>789521</v>
      </c>
      <c r="B25" t="s">
        <v>26</v>
      </c>
      <c r="C25" t="s">
        <v>16</v>
      </c>
    </row>
    <row r="26" spans="1:3" x14ac:dyDescent="0.35">
      <c r="A26">
        <v>789522</v>
      </c>
      <c r="B26" t="s">
        <v>26</v>
      </c>
      <c r="C26" t="s">
        <v>17</v>
      </c>
    </row>
    <row r="27" spans="1:3" x14ac:dyDescent="0.35">
      <c r="A27">
        <v>789601</v>
      </c>
      <c r="B27" t="s">
        <v>27</v>
      </c>
      <c r="C27" t="s">
        <v>15</v>
      </c>
    </row>
    <row r="28" spans="1:3" x14ac:dyDescent="0.35">
      <c r="A28">
        <v>789603</v>
      </c>
      <c r="B28" t="s">
        <v>27</v>
      </c>
      <c r="C28" t="s">
        <v>17</v>
      </c>
    </row>
    <row r="29" spans="1:3" x14ac:dyDescent="0.35">
      <c r="A29">
        <v>789702</v>
      </c>
      <c r="B29" t="s">
        <v>28</v>
      </c>
      <c r="C29" t="s">
        <v>16</v>
      </c>
    </row>
    <row r="30" spans="1:3" x14ac:dyDescent="0.35">
      <c r="A30">
        <v>789703</v>
      </c>
      <c r="B30" t="s">
        <v>28</v>
      </c>
      <c r="C30" t="s">
        <v>17</v>
      </c>
    </row>
    <row r="31" spans="1:3" x14ac:dyDescent="0.35">
      <c r="A31">
        <v>789621</v>
      </c>
      <c r="B31" t="s">
        <v>29</v>
      </c>
      <c r="C31" t="s">
        <v>16</v>
      </c>
    </row>
    <row r="32" spans="1:3" x14ac:dyDescent="0.35">
      <c r="A32">
        <v>789622</v>
      </c>
      <c r="B32" t="s">
        <v>29</v>
      </c>
      <c r="C32" t="s">
        <v>17</v>
      </c>
    </row>
    <row r="33" spans="1:3" x14ac:dyDescent="0.35">
      <c r="A33">
        <v>789720</v>
      </c>
      <c r="B33" t="s">
        <v>30</v>
      </c>
      <c r="C33" t="s">
        <v>15</v>
      </c>
    </row>
    <row r="34" spans="1:3" x14ac:dyDescent="0.35">
      <c r="A34">
        <v>789721</v>
      </c>
      <c r="B34" t="s">
        <v>30</v>
      </c>
      <c r="C34" t="s">
        <v>16</v>
      </c>
    </row>
    <row r="35" spans="1:3" x14ac:dyDescent="0.35">
      <c r="A35">
        <v>789902</v>
      </c>
      <c r="B35" t="s">
        <v>31</v>
      </c>
      <c r="C35" t="s">
        <v>16</v>
      </c>
    </row>
    <row r="36" spans="1:3" x14ac:dyDescent="0.35">
      <c r="A36">
        <v>789903</v>
      </c>
      <c r="B36" t="s">
        <v>31</v>
      </c>
      <c r="C36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BBD80-8AB6-4428-94A1-FA7624CBBF46}">
  <dimension ref="A1:D36"/>
  <sheetViews>
    <sheetView workbookViewId="0">
      <selection activeCell="H8" sqref="H8"/>
    </sheetView>
  </sheetViews>
  <sheetFormatPr defaultRowHeight="14.5" x14ac:dyDescent="0.35"/>
  <cols>
    <col min="1" max="1" width="13.54296875" bestFit="1" customWidth="1"/>
    <col min="2" max="2" width="16.7265625" bestFit="1" customWidth="1"/>
    <col min="3" max="3" width="14.81640625" bestFit="1" customWidth="1"/>
    <col min="4" max="4" width="13.54296875" bestFit="1" customWidth="1"/>
  </cols>
  <sheetData>
    <row r="1" spans="1:4" x14ac:dyDescent="0.35">
      <c r="A1" t="s">
        <v>11</v>
      </c>
      <c r="B1" t="s">
        <v>32</v>
      </c>
      <c r="C1" t="s">
        <v>33</v>
      </c>
      <c r="D1" t="s">
        <v>34</v>
      </c>
    </row>
    <row r="2" spans="1:4" x14ac:dyDescent="0.35">
      <c r="A2">
        <v>789201</v>
      </c>
      <c r="B2">
        <v>87</v>
      </c>
      <c r="C2">
        <v>81</v>
      </c>
      <c r="D2">
        <v>70</v>
      </c>
    </row>
    <row r="3" spans="1:4" x14ac:dyDescent="0.35">
      <c r="A3">
        <v>789202</v>
      </c>
      <c r="B3">
        <v>85</v>
      </c>
      <c r="C3">
        <v>81</v>
      </c>
      <c r="D3">
        <v>69</v>
      </c>
    </row>
    <row r="4" spans="1:4" x14ac:dyDescent="0.35">
      <c r="A4">
        <v>789203</v>
      </c>
      <c r="B4">
        <v>92</v>
      </c>
      <c r="C4">
        <v>76</v>
      </c>
      <c r="D4">
        <v>70</v>
      </c>
    </row>
    <row r="5" spans="1:4" x14ac:dyDescent="0.35">
      <c r="A5">
        <v>789301</v>
      </c>
      <c r="B5">
        <v>89</v>
      </c>
      <c r="C5">
        <v>78</v>
      </c>
      <c r="D5">
        <v>69</v>
      </c>
    </row>
    <row r="6" spans="1:4" x14ac:dyDescent="0.35">
      <c r="A6">
        <v>789303</v>
      </c>
      <c r="B6">
        <v>88</v>
      </c>
      <c r="C6">
        <v>78</v>
      </c>
      <c r="D6">
        <v>69</v>
      </c>
    </row>
    <row r="7" spans="1:4" x14ac:dyDescent="0.35">
      <c r="A7">
        <v>789101</v>
      </c>
      <c r="B7">
        <v>86</v>
      </c>
      <c r="C7">
        <v>80</v>
      </c>
      <c r="D7">
        <v>69</v>
      </c>
    </row>
    <row r="8" spans="1:4" x14ac:dyDescent="0.35">
      <c r="A8">
        <v>789102</v>
      </c>
      <c r="B8">
        <v>90</v>
      </c>
      <c r="C8">
        <v>81</v>
      </c>
      <c r="D8">
        <v>73</v>
      </c>
    </row>
    <row r="9" spans="1:4" x14ac:dyDescent="0.35">
      <c r="A9">
        <v>789103</v>
      </c>
      <c r="B9">
        <v>92</v>
      </c>
      <c r="C9">
        <v>67</v>
      </c>
      <c r="D9">
        <v>62</v>
      </c>
    </row>
    <row r="10" spans="1:4" x14ac:dyDescent="0.35">
      <c r="A10">
        <v>789121</v>
      </c>
      <c r="B10">
        <v>78</v>
      </c>
      <c r="C10">
        <v>77</v>
      </c>
      <c r="D10">
        <v>60</v>
      </c>
    </row>
    <row r="11" spans="1:4" x14ac:dyDescent="0.35">
      <c r="A11">
        <v>789122</v>
      </c>
      <c r="B11">
        <v>76</v>
      </c>
      <c r="C11">
        <v>65</v>
      </c>
      <c r="D11">
        <v>49</v>
      </c>
    </row>
    <row r="12" spans="1:4" x14ac:dyDescent="0.35">
      <c r="A12">
        <v>789220</v>
      </c>
      <c r="B12">
        <v>91</v>
      </c>
      <c r="C12">
        <v>76</v>
      </c>
      <c r="D12">
        <v>69</v>
      </c>
    </row>
    <row r="13" spans="1:4" x14ac:dyDescent="0.35">
      <c r="A13">
        <v>789221</v>
      </c>
      <c r="B13">
        <v>85</v>
      </c>
      <c r="C13">
        <v>80</v>
      </c>
      <c r="D13">
        <v>68</v>
      </c>
    </row>
    <row r="14" spans="1:4" x14ac:dyDescent="0.35">
      <c r="A14">
        <v>789320</v>
      </c>
      <c r="B14">
        <v>91</v>
      </c>
      <c r="C14">
        <v>81</v>
      </c>
      <c r="D14">
        <v>74</v>
      </c>
    </row>
    <row r="15" spans="1:4" x14ac:dyDescent="0.35">
      <c r="A15">
        <v>789321</v>
      </c>
      <c r="B15">
        <v>87</v>
      </c>
      <c r="C15">
        <v>81</v>
      </c>
      <c r="D15">
        <v>70</v>
      </c>
    </row>
    <row r="16" spans="1:4" x14ac:dyDescent="0.35">
      <c r="A16">
        <v>789401</v>
      </c>
      <c r="B16">
        <v>85</v>
      </c>
      <c r="C16">
        <v>79</v>
      </c>
      <c r="D16">
        <v>67</v>
      </c>
    </row>
    <row r="17" spans="1:4" x14ac:dyDescent="0.35">
      <c r="A17">
        <v>789402</v>
      </c>
      <c r="B17">
        <v>89</v>
      </c>
      <c r="C17">
        <v>80</v>
      </c>
      <c r="D17">
        <v>71</v>
      </c>
    </row>
    <row r="18" spans="1:4" x14ac:dyDescent="0.35">
      <c r="A18">
        <v>789403</v>
      </c>
      <c r="B18">
        <v>86</v>
      </c>
      <c r="C18">
        <v>79</v>
      </c>
      <c r="D18">
        <v>68</v>
      </c>
    </row>
    <row r="19" spans="1:4" x14ac:dyDescent="0.35">
      <c r="A19">
        <v>789420</v>
      </c>
      <c r="B19">
        <v>75</v>
      </c>
      <c r="C19">
        <v>79</v>
      </c>
      <c r="D19">
        <v>59</v>
      </c>
    </row>
    <row r="20" spans="1:4" x14ac:dyDescent="0.35">
      <c r="A20">
        <v>789421</v>
      </c>
      <c r="B20">
        <v>78</v>
      </c>
      <c r="C20">
        <v>66</v>
      </c>
      <c r="D20">
        <v>51</v>
      </c>
    </row>
    <row r="21" spans="1:4" x14ac:dyDescent="0.35">
      <c r="A21">
        <v>789422</v>
      </c>
      <c r="B21">
        <v>79</v>
      </c>
      <c r="C21">
        <v>81</v>
      </c>
      <c r="D21">
        <v>64</v>
      </c>
    </row>
    <row r="22" spans="1:4" x14ac:dyDescent="0.35">
      <c r="A22">
        <v>789501</v>
      </c>
      <c r="B22">
        <v>92</v>
      </c>
      <c r="C22">
        <v>80</v>
      </c>
      <c r="D22">
        <v>74</v>
      </c>
    </row>
    <row r="23" spans="1:4" x14ac:dyDescent="0.35">
      <c r="A23">
        <v>789503</v>
      </c>
      <c r="B23">
        <v>86</v>
      </c>
      <c r="C23">
        <v>82</v>
      </c>
      <c r="D23">
        <v>71</v>
      </c>
    </row>
    <row r="24" spans="1:4" x14ac:dyDescent="0.35">
      <c r="A24">
        <v>789520</v>
      </c>
      <c r="B24">
        <v>75</v>
      </c>
      <c r="C24">
        <v>68</v>
      </c>
      <c r="D24">
        <v>51</v>
      </c>
    </row>
    <row r="25" spans="1:4" x14ac:dyDescent="0.35">
      <c r="A25">
        <v>789521</v>
      </c>
      <c r="B25">
        <v>78</v>
      </c>
      <c r="C25">
        <v>79</v>
      </c>
      <c r="D25">
        <v>62</v>
      </c>
    </row>
    <row r="26" spans="1:4" x14ac:dyDescent="0.35">
      <c r="A26">
        <v>789522</v>
      </c>
      <c r="B26">
        <v>76</v>
      </c>
      <c r="C26">
        <v>79</v>
      </c>
      <c r="D26">
        <v>60</v>
      </c>
    </row>
    <row r="27" spans="1:4" x14ac:dyDescent="0.35">
      <c r="A27">
        <v>789601</v>
      </c>
      <c r="B27">
        <v>92</v>
      </c>
      <c r="C27">
        <v>67</v>
      </c>
      <c r="D27">
        <v>62</v>
      </c>
    </row>
    <row r="28" spans="1:4" x14ac:dyDescent="0.35">
      <c r="A28">
        <v>789603</v>
      </c>
      <c r="B28">
        <v>92</v>
      </c>
      <c r="C28">
        <v>75</v>
      </c>
      <c r="D28">
        <v>69</v>
      </c>
    </row>
    <row r="29" spans="1:4" x14ac:dyDescent="0.35">
      <c r="A29">
        <v>789702</v>
      </c>
      <c r="B29">
        <v>89</v>
      </c>
      <c r="C29">
        <v>66</v>
      </c>
      <c r="D29">
        <v>59</v>
      </c>
    </row>
    <row r="30" spans="1:4" x14ac:dyDescent="0.35">
      <c r="A30">
        <v>789703</v>
      </c>
      <c r="B30">
        <v>85</v>
      </c>
      <c r="C30">
        <v>78</v>
      </c>
      <c r="D30">
        <v>66</v>
      </c>
    </row>
    <row r="31" spans="1:4" x14ac:dyDescent="0.35">
      <c r="A31">
        <v>789621</v>
      </c>
      <c r="B31">
        <v>92</v>
      </c>
      <c r="C31">
        <v>81</v>
      </c>
      <c r="D31">
        <v>75</v>
      </c>
    </row>
    <row r="32" spans="1:4" x14ac:dyDescent="0.35">
      <c r="A32">
        <v>789622</v>
      </c>
      <c r="B32">
        <v>90</v>
      </c>
      <c r="C32">
        <v>79</v>
      </c>
      <c r="D32">
        <v>71</v>
      </c>
    </row>
    <row r="33" spans="1:4" x14ac:dyDescent="0.35">
      <c r="A33">
        <v>789720</v>
      </c>
      <c r="B33">
        <v>86</v>
      </c>
      <c r="C33">
        <v>77</v>
      </c>
      <c r="D33">
        <v>66</v>
      </c>
    </row>
    <row r="34" spans="1:4" x14ac:dyDescent="0.35">
      <c r="A34">
        <v>789721</v>
      </c>
      <c r="B34">
        <v>89</v>
      </c>
      <c r="C34">
        <v>75</v>
      </c>
      <c r="D34">
        <v>67</v>
      </c>
    </row>
    <row r="35" spans="1:4" x14ac:dyDescent="0.35">
      <c r="A35">
        <v>789902</v>
      </c>
      <c r="B35">
        <v>90</v>
      </c>
      <c r="C35">
        <v>81</v>
      </c>
      <c r="D35">
        <v>73</v>
      </c>
    </row>
    <row r="36" spans="1:4" x14ac:dyDescent="0.35">
      <c r="A36">
        <v>789903</v>
      </c>
      <c r="B36">
        <v>92</v>
      </c>
      <c r="C36">
        <v>65</v>
      </c>
      <c r="D36">
        <v>60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>
      <selection activeCell="B4" sqref="B4"/>
    </sheetView>
  </sheetViews>
  <sheetFormatPr defaultRowHeight="14.5" x14ac:dyDescent="0.35"/>
  <cols>
    <col min="1" max="1" width="14.54296875" bestFit="1" customWidth="1"/>
  </cols>
  <sheetData>
    <row r="1" spans="1:7" x14ac:dyDescent="0.35">
      <c r="A1" t="s">
        <v>0</v>
      </c>
      <c r="B1" t="s">
        <v>1</v>
      </c>
      <c r="C1" t="s">
        <v>2</v>
      </c>
      <c r="F1" t="s">
        <v>10</v>
      </c>
      <c r="G1" t="s">
        <v>6</v>
      </c>
    </row>
    <row r="2" spans="1:7" x14ac:dyDescent="0.35">
      <c r="A2" s="1">
        <v>0.59029309801449736</v>
      </c>
      <c r="B2" s="1">
        <v>0.52779703750393947</v>
      </c>
      <c r="C2" s="1">
        <v>0.29019855026788527</v>
      </c>
      <c r="E2" t="s">
        <v>7</v>
      </c>
      <c r="F2" s="2">
        <v>0.59</v>
      </c>
      <c r="G2" s="2">
        <v>0.86</v>
      </c>
    </row>
    <row r="3" spans="1:7" x14ac:dyDescent="0.35">
      <c r="E3" t="s">
        <v>8</v>
      </c>
      <c r="F3" s="2">
        <v>0.53</v>
      </c>
      <c r="G3" s="2">
        <v>0.77</v>
      </c>
    </row>
    <row r="4" spans="1:7" x14ac:dyDescent="0.35">
      <c r="A4" t="s">
        <v>3</v>
      </c>
      <c r="B4" s="1" t="e">
        <v>#REF!</v>
      </c>
      <c r="E4" t="s">
        <v>9</v>
      </c>
      <c r="F4" s="2">
        <v>0.28999999999999998</v>
      </c>
      <c r="G4" s="2">
        <v>0.66</v>
      </c>
    </row>
    <row r="5" spans="1:7" x14ac:dyDescent="0.35">
      <c r="A5" t="s">
        <v>4</v>
      </c>
      <c r="B5" s="1" t="e">
        <v>#REF!</v>
      </c>
    </row>
    <row r="6" spans="1:7" x14ac:dyDescent="0.35">
      <c r="A6" t="s">
        <v>5</v>
      </c>
      <c r="B6" s="1" t="e">
        <v>#REF!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B2A35-E4AB-4210-BFF4-AFA27ADF578C}">
  <dimension ref="A1:W30"/>
  <sheetViews>
    <sheetView zoomScale="51" workbookViewId="0">
      <selection activeCell="Q2" sqref="Q2"/>
    </sheetView>
  </sheetViews>
  <sheetFormatPr defaultRowHeight="14.5" x14ac:dyDescent="0.35"/>
  <cols>
    <col min="1" max="1" width="10.26953125" customWidth="1"/>
    <col min="2" max="2" width="10.36328125" customWidth="1"/>
  </cols>
  <sheetData>
    <row r="1" spans="1:23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0F724-76E6-4690-8E98-DEE29EAFCFAD}">
  <dimension ref="A1:G36"/>
  <sheetViews>
    <sheetView tabSelected="1" topLeftCell="A18" workbookViewId="0">
      <selection sqref="A1:B36"/>
    </sheetView>
  </sheetViews>
  <sheetFormatPr defaultRowHeight="14.5" x14ac:dyDescent="0.35"/>
  <cols>
    <col min="1" max="1" width="13.90625" bestFit="1" customWidth="1"/>
    <col min="2" max="2" width="7.6328125" style="26" bestFit="1" customWidth="1"/>
  </cols>
  <sheetData>
    <row r="1" spans="1:7" x14ac:dyDescent="0.35">
      <c r="A1" t="s">
        <v>11</v>
      </c>
      <c r="B1" s="26" t="s">
        <v>78</v>
      </c>
    </row>
    <row r="2" spans="1:7" x14ac:dyDescent="0.35">
      <c r="A2">
        <v>789101</v>
      </c>
      <c r="B2">
        <v>97.34</v>
      </c>
      <c r="F2" s="16">
        <f>fact_order_lines_succesful__pivot[[#This Row],[VOFR]]*100</f>
        <v>9734</v>
      </c>
      <c r="G2">
        <v>97.34</v>
      </c>
    </row>
    <row r="3" spans="1:7" x14ac:dyDescent="0.35">
      <c r="A3">
        <v>789102</v>
      </c>
      <c r="B3">
        <v>97.289999999999992</v>
      </c>
      <c r="C3" s="18"/>
      <c r="D3" s="19"/>
      <c r="E3" s="20"/>
      <c r="F3" s="17">
        <f>fact_order_lines_succesful__pivot[[#This Row],[VOFR]]*100</f>
        <v>9729</v>
      </c>
      <c r="G3">
        <v>97.289999999999992</v>
      </c>
    </row>
    <row r="4" spans="1:7" x14ac:dyDescent="0.35">
      <c r="A4">
        <v>789103</v>
      </c>
      <c r="B4">
        <v>93.05</v>
      </c>
      <c r="C4" s="21"/>
      <c r="D4" s="8"/>
      <c r="E4" s="22"/>
      <c r="F4" s="16">
        <f>fact_order_lines_succesful__pivot[[#This Row],[VOFR]]*100</f>
        <v>9305</v>
      </c>
      <c r="G4">
        <v>93.05</v>
      </c>
    </row>
    <row r="5" spans="1:7" x14ac:dyDescent="0.35">
      <c r="A5">
        <v>789121</v>
      </c>
      <c r="B5">
        <v>97.39</v>
      </c>
      <c r="C5" s="21"/>
      <c r="D5" s="8"/>
      <c r="E5" s="22"/>
      <c r="F5" s="17">
        <f>fact_order_lines_succesful__pivot[[#This Row],[VOFR]]*100</f>
        <v>9739</v>
      </c>
      <c r="G5">
        <v>97.39</v>
      </c>
    </row>
    <row r="6" spans="1:7" x14ac:dyDescent="0.35">
      <c r="A6">
        <v>789122</v>
      </c>
      <c r="B6">
        <v>92.83</v>
      </c>
      <c r="C6" s="21"/>
      <c r="D6" s="8"/>
      <c r="E6" s="22"/>
      <c r="F6" s="16">
        <f>fact_order_lines_succesful__pivot[[#This Row],[VOFR]]*100</f>
        <v>9283</v>
      </c>
      <c r="G6">
        <v>92.83</v>
      </c>
    </row>
    <row r="7" spans="1:7" x14ac:dyDescent="0.35">
      <c r="A7">
        <v>789201</v>
      </c>
      <c r="B7">
        <v>97.52</v>
      </c>
      <c r="C7" s="21"/>
      <c r="D7" s="8"/>
      <c r="E7" s="22"/>
      <c r="F7" s="17">
        <f>fact_order_lines_succesful__pivot[[#This Row],[VOFR]]*100</f>
        <v>9752</v>
      </c>
      <c r="G7">
        <v>97.52</v>
      </c>
    </row>
    <row r="8" spans="1:7" x14ac:dyDescent="0.35">
      <c r="A8">
        <v>789202</v>
      </c>
      <c r="B8">
        <v>97.37</v>
      </c>
      <c r="C8" s="21"/>
      <c r="D8" s="8"/>
      <c r="E8" s="22"/>
      <c r="F8" s="16">
        <f>fact_order_lines_succesful__pivot[[#This Row],[VOFR]]*100</f>
        <v>9737</v>
      </c>
      <c r="G8">
        <v>97.37</v>
      </c>
    </row>
    <row r="9" spans="1:7" x14ac:dyDescent="0.35">
      <c r="A9">
        <v>789203</v>
      </c>
      <c r="B9">
        <v>97.39</v>
      </c>
      <c r="C9" s="21"/>
      <c r="D9" s="8"/>
      <c r="E9" s="22"/>
      <c r="F9" s="17">
        <f>fact_order_lines_succesful__pivot[[#This Row],[VOFR]]*100</f>
        <v>9739</v>
      </c>
      <c r="G9">
        <v>97.39</v>
      </c>
    </row>
    <row r="10" spans="1:7" x14ac:dyDescent="0.35">
      <c r="A10">
        <v>789220</v>
      </c>
      <c r="B10">
        <v>97.61</v>
      </c>
      <c r="C10" s="21"/>
      <c r="D10" s="8"/>
      <c r="E10" s="22"/>
      <c r="F10" s="16">
        <f>fact_order_lines_succesful__pivot[[#This Row],[VOFR]]*100</f>
        <v>9761</v>
      </c>
      <c r="G10">
        <v>97.61</v>
      </c>
    </row>
    <row r="11" spans="1:7" x14ac:dyDescent="0.35">
      <c r="A11">
        <v>789221</v>
      </c>
      <c r="B11">
        <v>97.54</v>
      </c>
      <c r="C11" s="21"/>
      <c r="D11" s="8"/>
      <c r="E11" s="22"/>
      <c r="F11" s="17">
        <f>fact_order_lines_succesful__pivot[[#This Row],[VOFR]]*100</f>
        <v>9754</v>
      </c>
      <c r="G11">
        <v>97.54</v>
      </c>
    </row>
    <row r="12" spans="1:7" x14ac:dyDescent="0.35">
      <c r="A12">
        <v>789301</v>
      </c>
      <c r="B12">
        <v>97.38</v>
      </c>
      <c r="C12" s="21"/>
      <c r="D12" s="8"/>
      <c r="E12" s="22"/>
      <c r="F12" s="16">
        <f>fact_order_lines_succesful__pivot[[#This Row],[VOFR]]*100</f>
        <v>9738</v>
      </c>
      <c r="G12">
        <v>97.38</v>
      </c>
    </row>
    <row r="13" spans="1:7" x14ac:dyDescent="0.35">
      <c r="A13">
        <v>789303</v>
      </c>
      <c r="B13">
        <v>97.7</v>
      </c>
      <c r="C13" s="21"/>
      <c r="D13" s="8"/>
      <c r="E13" s="22"/>
      <c r="F13" s="17">
        <f>fact_order_lines_succesful__pivot[[#This Row],[VOFR]]*100</f>
        <v>9770</v>
      </c>
      <c r="G13">
        <v>97.7</v>
      </c>
    </row>
    <row r="14" spans="1:7" x14ac:dyDescent="0.35">
      <c r="A14">
        <v>789320</v>
      </c>
      <c r="B14">
        <v>97.56</v>
      </c>
      <c r="C14" s="21"/>
      <c r="D14" s="8"/>
      <c r="E14" s="22"/>
      <c r="F14" s="16">
        <f>fact_order_lines_succesful__pivot[[#This Row],[VOFR]]*100</f>
        <v>9756</v>
      </c>
      <c r="G14">
        <v>97.56</v>
      </c>
    </row>
    <row r="15" spans="1:7" x14ac:dyDescent="0.35">
      <c r="A15">
        <v>789321</v>
      </c>
      <c r="B15">
        <v>97.61</v>
      </c>
      <c r="C15" s="21"/>
      <c r="D15" s="8"/>
      <c r="E15" s="22"/>
      <c r="F15" s="17">
        <f>fact_order_lines_succesful__pivot[[#This Row],[VOFR]]*100</f>
        <v>9761</v>
      </c>
      <c r="G15">
        <v>97.61</v>
      </c>
    </row>
    <row r="16" spans="1:7" x14ac:dyDescent="0.35">
      <c r="A16">
        <v>789401</v>
      </c>
      <c r="B16">
        <v>97.65</v>
      </c>
      <c r="C16" s="21"/>
      <c r="D16" s="8"/>
      <c r="E16" s="22"/>
      <c r="F16" s="16">
        <f>fact_order_lines_succesful__pivot[[#This Row],[VOFR]]*100</f>
        <v>9765</v>
      </c>
      <c r="G16">
        <v>97.65</v>
      </c>
    </row>
    <row r="17" spans="1:7" x14ac:dyDescent="0.35">
      <c r="A17">
        <v>789402</v>
      </c>
      <c r="B17">
        <v>97.76</v>
      </c>
      <c r="C17" s="21"/>
      <c r="D17" s="8"/>
      <c r="E17" s="22"/>
      <c r="F17" s="17">
        <f>fact_order_lines_succesful__pivot[[#This Row],[VOFR]]*100</f>
        <v>9776</v>
      </c>
      <c r="G17">
        <v>97.76</v>
      </c>
    </row>
    <row r="18" spans="1:7" x14ac:dyDescent="0.35">
      <c r="A18">
        <v>789403</v>
      </c>
      <c r="B18">
        <v>97.71</v>
      </c>
      <c r="C18" s="21"/>
      <c r="D18" s="8"/>
      <c r="E18" s="22"/>
      <c r="F18" s="16">
        <f>fact_order_lines_succesful__pivot[[#This Row],[VOFR]]*100</f>
        <v>9771</v>
      </c>
      <c r="G18">
        <v>97.71</v>
      </c>
    </row>
    <row r="19" spans="1:7" x14ac:dyDescent="0.35">
      <c r="A19">
        <v>789420</v>
      </c>
      <c r="B19">
        <v>97.44</v>
      </c>
      <c r="C19" s="21"/>
      <c r="D19" s="8"/>
      <c r="E19" s="22"/>
      <c r="F19" s="17">
        <f>fact_order_lines_succesful__pivot[[#This Row],[VOFR]]*100</f>
        <v>9744</v>
      </c>
      <c r="G19">
        <v>97.44</v>
      </c>
    </row>
    <row r="20" spans="1:7" x14ac:dyDescent="0.35">
      <c r="A20">
        <v>789421</v>
      </c>
      <c r="B20">
        <v>93.22</v>
      </c>
      <c r="C20" s="23"/>
      <c r="D20" s="24"/>
      <c r="E20" s="25"/>
      <c r="F20" s="16">
        <f>fact_order_lines_succesful__pivot[[#This Row],[VOFR]]*100</f>
        <v>9322</v>
      </c>
      <c r="G20">
        <v>93.22</v>
      </c>
    </row>
    <row r="21" spans="1:7" x14ac:dyDescent="0.35">
      <c r="A21">
        <v>789422</v>
      </c>
      <c r="B21">
        <v>97.27</v>
      </c>
      <c r="F21" s="17">
        <f>fact_order_lines_succesful__pivot[[#This Row],[VOFR]]*100</f>
        <v>9727</v>
      </c>
      <c r="G21">
        <v>97.27</v>
      </c>
    </row>
    <row r="22" spans="1:7" x14ac:dyDescent="0.35">
      <c r="A22">
        <v>789501</v>
      </c>
      <c r="B22">
        <v>97.5</v>
      </c>
      <c r="F22" s="16">
        <f>fact_order_lines_succesful__pivot[[#This Row],[VOFR]]*100</f>
        <v>9750</v>
      </c>
      <c r="G22">
        <v>97.5</v>
      </c>
    </row>
    <row r="23" spans="1:7" x14ac:dyDescent="0.35">
      <c r="A23">
        <v>789503</v>
      </c>
      <c r="B23">
        <v>97.63</v>
      </c>
      <c r="F23" s="17">
        <f>fact_order_lines_succesful__pivot[[#This Row],[VOFR]]*100</f>
        <v>9763</v>
      </c>
      <c r="G23">
        <v>97.63</v>
      </c>
    </row>
    <row r="24" spans="1:7" x14ac:dyDescent="0.35">
      <c r="A24">
        <v>789520</v>
      </c>
      <c r="B24">
        <v>92.77</v>
      </c>
      <c r="F24" s="16">
        <f>fact_order_lines_succesful__pivot[[#This Row],[VOFR]]*100</f>
        <v>9277</v>
      </c>
      <c r="G24">
        <v>92.77</v>
      </c>
    </row>
    <row r="25" spans="1:7" x14ac:dyDescent="0.35">
      <c r="A25">
        <v>789521</v>
      </c>
      <c r="B25">
        <v>97.28</v>
      </c>
      <c r="F25" s="17">
        <f>fact_order_lines_succesful__pivot[[#This Row],[VOFR]]*100</f>
        <v>9728</v>
      </c>
      <c r="G25">
        <v>97.28</v>
      </c>
    </row>
    <row r="26" spans="1:7" x14ac:dyDescent="0.35">
      <c r="A26">
        <v>789522</v>
      </c>
      <c r="B26">
        <v>97.37</v>
      </c>
      <c r="F26" s="16">
        <f>fact_order_lines_succesful__pivot[[#This Row],[VOFR]]*100</f>
        <v>9737</v>
      </c>
      <c r="G26">
        <v>97.37</v>
      </c>
    </row>
    <row r="27" spans="1:7" x14ac:dyDescent="0.35">
      <c r="A27">
        <v>789601</v>
      </c>
      <c r="B27">
        <v>92.84</v>
      </c>
      <c r="F27" s="17">
        <f>fact_order_lines_succesful__pivot[[#This Row],[VOFR]]*100</f>
        <v>9284</v>
      </c>
      <c r="G27">
        <v>92.84</v>
      </c>
    </row>
    <row r="28" spans="1:7" x14ac:dyDescent="0.35">
      <c r="A28">
        <v>789603</v>
      </c>
      <c r="B28">
        <v>97.59</v>
      </c>
      <c r="F28" s="16">
        <f>fact_order_lines_succesful__pivot[[#This Row],[VOFR]]*100</f>
        <v>9759</v>
      </c>
      <c r="G28">
        <v>97.59</v>
      </c>
    </row>
    <row r="29" spans="1:7" x14ac:dyDescent="0.35">
      <c r="A29">
        <v>789621</v>
      </c>
      <c r="B29">
        <v>97.42</v>
      </c>
      <c r="F29" s="17">
        <f>fact_order_lines_succesful__pivot[[#This Row],[VOFR]]*100</f>
        <v>9742</v>
      </c>
      <c r="G29">
        <v>97.42</v>
      </c>
    </row>
    <row r="30" spans="1:7" x14ac:dyDescent="0.35">
      <c r="A30">
        <v>789622</v>
      </c>
      <c r="B30">
        <v>97.45</v>
      </c>
      <c r="F30" s="16">
        <f>fact_order_lines_succesful__pivot[[#This Row],[VOFR]]*100</f>
        <v>9745</v>
      </c>
      <c r="G30">
        <v>97.45</v>
      </c>
    </row>
    <row r="31" spans="1:7" x14ac:dyDescent="0.35">
      <c r="A31">
        <v>789702</v>
      </c>
      <c r="B31">
        <v>92.99</v>
      </c>
      <c r="F31" s="17">
        <f>fact_order_lines_succesful__pivot[[#This Row],[VOFR]]*100</f>
        <v>9299</v>
      </c>
      <c r="G31">
        <v>92.99</v>
      </c>
    </row>
    <row r="32" spans="1:7" x14ac:dyDescent="0.35">
      <c r="A32">
        <v>789703</v>
      </c>
      <c r="B32">
        <v>97.69</v>
      </c>
      <c r="F32" s="16">
        <f>fact_order_lines_succesful__pivot[[#This Row],[VOFR]]*100</f>
        <v>9769</v>
      </c>
      <c r="G32">
        <v>97.69</v>
      </c>
    </row>
    <row r="33" spans="1:7" x14ac:dyDescent="0.35">
      <c r="A33">
        <v>789720</v>
      </c>
      <c r="B33">
        <v>97.32</v>
      </c>
      <c r="F33" s="17">
        <f>fact_order_lines_succesful__pivot[[#This Row],[VOFR]]*100</f>
        <v>9732</v>
      </c>
      <c r="G33">
        <v>97.32</v>
      </c>
    </row>
    <row r="34" spans="1:7" x14ac:dyDescent="0.35">
      <c r="A34">
        <v>789721</v>
      </c>
      <c r="B34">
        <v>97.58</v>
      </c>
      <c r="F34" s="16">
        <f>fact_order_lines_succesful__pivot[[#This Row],[VOFR]]*100</f>
        <v>9758</v>
      </c>
      <c r="G34">
        <v>97.58</v>
      </c>
    </row>
    <row r="35" spans="1:7" x14ac:dyDescent="0.35">
      <c r="A35">
        <v>789902</v>
      </c>
      <c r="B35">
        <v>97.63</v>
      </c>
      <c r="F35" s="17">
        <f>fact_order_lines_succesful__pivot[[#This Row],[VOFR]]*100</f>
        <v>9763</v>
      </c>
      <c r="G35">
        <v>97.63</v>
      </c>
    </row>
    <row r="36" spans="1:7" x14ac:dyDescent="0.35">
      <c r="A36">
        <v>789903</v>
      </c>
      <c r="B36">
        <v>92.92</v>
      </c>
      <c r="F36" s="16">
        <f>fact_order_lines_succesful__pivot[[#This Row],[VOFR]]*100</f>
        <v>9292</v>
      </c>
      <c r="G36">
        <v>92.92</v>
      </c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A128D-BEA4-496A-A167-DDE5B9920636}">
  <dimension ref="A3:C20"/>
  <sheetViews>
    <sheetView workbookViewId="0">
      <selection activeCell="A3" sqref="A3"/>
    </sheetView>
  </sheetViews>
  <sheetFormatPr defaultRowHeight="14.5" x14ac:dyDescent="0.35"/>
  <cols>
    <col min="1" max="1" width="11.6328125" bestFit="1" customWidth="1"/>
    <col min="2" max="2" width="10.453125" bestFit="1" customWidth="1"/>
    <col min="3" max="3" width="11.6328125" bestFit="1" customWidth="1"/>
  </cols>
  <sheetData>
    <row r="3" spans="1:3" x14ac:dyDescent="0.35">
      <c r="A3" s="18"/>
      <c r="B3" s="19"/>
      <c r="C3" s="20"/>
    </row>
    <row r="4" spans="1:3" x14ac:dyDescent="0.35">
      <c r="A4" s="21"/>
      <c r="B4" s="8"/>
      <c r="C4" s="22"/>
    </row>
    <row r="5" spans="1:3" x14ac:dyDescent="0.35">
      <c r="A5" s="21"/>
      <c r="B5" s="8"/>
      <c r="C5" s="22"/>
    </row>
    <row r="6" spans="1:3" x14ac:dyDescent="0.35">
      <c r="A6" s="21"/>
      <c r="B6" s="8"/>
      <c r="C6" s="22"/>
    </row>
    <row r="7" spans="1:3" x14ac:dyDescent="0.35">
      <c r="A7" s="21"/>
      <c r="B7" s="8"/>
      <c r="C7" s="22"/>
    </row>
    <row r="8" spans="1:3" x14ac:dyDescent="0.35">
      <c r="A8" s="21"/>
      <c r="B8" s="8"/>
      <c r="C8" s="22"/>
    </row>
    <row r="9" spans="1:3" x14ac:dyDescent="0.35">
      <c r="A9" s="21"/>
      <c r="B9" s="8"/>
      <c r="C9" s="22"/>
    </row>
    <row r="10" spans="1:3" x14ac:dyDescent="0.35">
      <c r="A10" s="21"/>
      <c r="B10" s="8"/>
      <c r="C10" s="22"/>
    </row>
    <row r="11" spans="1:3" x14ac:dyDescent="0.35">
      <c r="A11" s="21"/>
      <c r="B11" s="8"/>
      <c r="C11" s="22"/>
    </row>
    <row r="12" spans="1:3" x14ac:dyDescent="0.35">
      <c r="A12" s="21"/>
      <c r="B12" s="8"/>
      <c r="C12" s="22"/>
    </row>
    <row r="13" spans="1:3" x14ac:dyDescent="0.35">
      <c r="A13" s="21"/>
      <c r="B13" s="8"/>
      <c r="C13" s="22"/>
    </row>
    <row r="14" spans="1:3" x14ac:dyDescent="0.35">
      <c r="A14" s="21"/>
      <c r="B14" s="8"/>
      <c r="C14" s="22"/>
    </row>
    <row r="15" spans="1:3" x14ac:dyDescent="0.35">
      <c r="A15" s="21"/>
      <c r="B15" s="8"/>
      <c r="C15" s="22"/>
    </row>
    <row r="16" spans="1:3" x14ac:dyDescent="0.35">
      <c r="A16" s="21"/>
      <c r="B16" s="8"/>
      <c r="C16" s="22"/>
    </row>
    <row r="17" spans="1:3" x14ac:dyDescent="0.35">
      <c r="A17" s="21"/>
      <c r="B17" s="8"/>
      <c r="C17" s="22"/>
    </row>
    <row r="18" spans="1:3" x14ac:dyDescent="0.35">
      <c r="A18" s="21"/>
      <c r="B18" s="8"/>
      <c r="C18" s="22"/>
    </row>
    <row r="19" spans="1:3" x14ac:dyDescent="0.35">
      <c r="A19" s="21"/>
      <c r="B19" s="8"/>
      <c r="C19" s="22"/>
    </row>
    <row r="20" spans="1:3" x14ac:dyDescent="0.35">
      <c r="A20" s="23"/>
      <c r="B20" s="24"/>
      <c r="C20" s="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F4A44-2C8F-4487-A3AE-EC8A3514440A}">
  <dimension ref="A1:G44"/>
  <sheetViews>
    <sheetView zoomScale="56" workbookViewId="0">
      <selection activeCell="A2" sqref="A2"/>
    </sheetView>
  </sheetViews>
  <sheetFormatPr defaultRowHeight="14.5" x14ac:dyDescent="0.35"/>
  <cols>
    <col min="1" max="1" width="14.08984375" bestFit="1" customWidth="1"/>
    <col min="2" max="2" width="14.36328125" bestFit="1" customWidth="1"/>
    <col min="3" max="3" width="18.08984375" bestFit="1" customWidth="1"/>
    <col min="4" max="4" width="6.81640625" bestFit="1" customWidth="1"/>
    <col min="6" max="6" width="14.1796875" bestFit="1" customWidth="1"/>
    <col min="7" max="7" width="10.6328125" bestFit="1" customWidth="1"/>
  </cols>
  <sheetData>
    <row r="1" spans="1:7" x14ac:dyDescent="0.35">
      <c r="A1" t="s">
        <v>11</v>
      </c>
      <c r="B1" t="s">
        <v>40</v>
      </c>
      <c r="C1" t="s">
        <v>41</v>
      </c>
      <c r="D1" t="s">
        <v>42</v>
      </c>
    </row>
    <row r="2" spans="1:7" x14ac:dyDescent="0.35">
      <c r="A2" s="15" t="s">
        <v>43</v>
      </c>
      <c r="B2">
        <v>1213</v>
      </c>
      <c r="C2">
        <v>1630</v>
      </c>
      <c r="D2">
        <v>0.74419999999999997</v>
      </c>
    </row>
    <row r="3" spans="1:7" x14ac:dyDescent="0.35">
      <c r="A3" s="15" t="s">
        <v>44</v>
      </c>
      <c r="B3">
        <v>1230</v>
      </c>
      <c r="C3">
        <v>1669</v>
      </c>
      <c r="D3">
        <v>0.73699999999999999</v>
      </c>
    </row>
    <row r="4" spans="1:7" x14ac:dyDescent="0.35">
      <c r="A4" s="15" t="s">
        <v>45</v>
      </c>
      <c r="B4">
        <v>498</v>
      </c>
      <c r="C4">
        <v>1666</v>
      </c>
      <c r="D4">
        <v>0.2989</v>
      </c>
    </row>
    <row r="5" spans="1:7" x14ac:dyDescent="0.35">
      <c r="A5" s="15" t="s">
        <v>46</v>
      </c>
      <c r="B5">
        <v>1231</v>
      </c>
      <c r="C5">
        <v>1663</v>
      </c>
      <c r="D5">
        <v>0.74019999999999997</v>
      </c>
    </row>
    <row r="6" spans="1:7" x14ac:dyDescent="0.35">
      <c r="A6" s="15" t="s">
        <v>47</v>
      </c>
      <c r="B6">
        <v>489</v>
      </c>
      <c r="C6">
        <v>1675</v>
      </c>
      <c r="D6">
        <v>0.29189999999999999</v>
      </c>
    </row>
    <row r="7" spans="1:7" x14ac:dyDescent="0.35">
      <c r="A7" s="15" t="s">
        <v>48</v>
      </c>
      <c r="B7">
        <v>1204</v>
      </c>
      <c r="C7">
        <v>1611</v>
      </c>
      <c r="D7">
        <v>0.74739999999999995</v>
      </c>
      <c r="F7" s="13" t="s">
        <v>35</v>
      </c>
      <c r="G7" t="s">
        <v>82</v>
      </c>
    </row>
    <row r="8" spans="1:7" x14ac:dyDescent="0.35">
      <c r="A8" s="15" t="s">
        <v>49</v>
      </c>
      <c r="B8">
        <v>1260</v>
      </c>
      <c r="C8">
        <v>1686</v>
      </c>
      <c r="D8">
        <v>0.74729999999999996</v>
      </c>
      <c r="F8" s="14" t="s">
        <v>43</v>
      </c>
      <c r="G8" s="15">
        <v>0.74419999999999997</v>
      </c>
    </row>
    <row r="9" spans="1:7" x14ac:dyDescent="0.35">
      <c r="A9" s="15" t="s">
        <v>50</v>
      </c>
      <c r="B9">
        <v>1190</v>
      </c>
      <c r="C9">
        <v>1605</v>
      </c>
      <c r="D9">
        <v>0.74139999999999995</v>
      </c>
      <c r="F9" s="14" t="s">
        <v>44</v>
      </c>
      <c r="G9" s="15">
        <v>0.73699999999999999</v>
      </c>
    </row>
    <row r="10" spans="1:7" x14ac:dyDescent="0.35">
      <c r="A10" s="15" t="s">
        <v>51</v>
      </c>
      <c r="B10">
        <v>1227</v>
      </c>
      <c r="C10">
        <v>1621</v>
      </c>
      <c r="D10">
        <v>0.75690000000000002</v>
      </c>
      <c r="F10" s="14" t="s">
        <v>45</v>
      </c>
      <c r="G10" s="15">
        <v>0.2989</v>
      </c>
    </row>
    <row r="11" spans="1:7" x14ac:dyDescent="0.35">
      <c r="A11" s="15" t="s">
        <v>52</v>
      </c>
      <c r="B11">
        <v>1223</v>
      </c>
      <c r="C11">
        <v>1625</v>
      </c>
      <c r="D11">
        <v>0.75260000000000005</v>
      </c>
      <c r="F11" s="14" t="s">
        <v>46</v>
      </c>
      <c r="G11" s="15">
        <v>0.74019999999999997</v>
      </c>
    </row>
    <row r="12" spans="1:7" x14ac:dyDescent="0.35">
      <c r="A12" s="15" t="s">
        <v>53</v>
      </c>
      <c r="B12">
        <v>1231</v>
      </c>
      <c r="C12">
        <v>1680</v>
      </c>
      <c r="D12">
        <v>0.73270000000000002</v>
      </c>
      <c r="F12" s="14" t="s">
        <v>47</v>
      </c>
      <c r="G12" s="15">
        <v>0.29189999999999999</v>
      </c>
    </row>
    <row r="13" spans="1:7" x14ac:dyDescent="0.35">
      <c r="A13" s="15" t="s">
        <v>54</v>
      </c>
      <c r="B13">
        <v>1254</v>
      </c>
      <c r="C13">
        <v>1621</v>
      </c>
      <c r="D13">
        <v>0.77359999999999995</v>
      </c>
      <c r="F13" s="14" t="s">
        <v>48</v>
      </c>
      <c r="G13" s="15">
        <v>0.74739999999999995</v>
      </c>
    </row>
    <row r="14" spans="1:7" x14ac:dyDescent="0.35">
      <c r="A14" s="15" t="s">
        <v>55</v>
      </c>
      <c r="B14">
        <v>1235</v>
      </c>
      <c r="C14">
        <v>1634</v>
      </c>
      <c r="D14">
        <v>0.75580000000000003</v>
      </c>
      <c r="F14" s="14" t="s">
        <v>49</v>
      </c>
      <c r="G14" s="15">
        <v>0.74729999999999996</v>
      </c>
    </row>
    <row r="15" spans="1:7" x14ac:dyDescent="0.35">
      <c r="A15" s="15" t="s">
        <v>56</v>
      </c>
      <c r="B15">
        <v>1205</v>
      </c>
      <c r="C15">
        <v>1593</v>
      </c>
      <c r="D15">
        <v>0.75639999999999996</v>
      </c>
      <c r="F15" s="14" t="s">
        <v>50</v>
      </c>
      <c r="G15" s="15">
        <v>0.74139999999999995</v>
      </c>
    </row>
    <row r="16" spans="1:7" x14ac:dyDescent="0.35">
      <c r="A16" s="15" t="s">
        <v>57</v>
      </c>
      <c r="B16">
        <v>1209</v>
      </c>
      <c r="C16">
        <v>1611</v>
      </c>
      <c r="D16">
        <v>0.75049999999999994</v>
      </c>
      <c r="F16" s="14" t="s">
        <v>51</v>
      </c>
      <c r="G16" s="15">
        <v>0.75690000000000002</v>
      </c>
    </row>
    <row r="17" spans="1:7" x14ac:dyDescent="0.35">
      <c r="A17" s="15" t="s">
        <v>58</v>
      </c>
      <c r="B17">
        <v>1256</v>
      </c>
      <c r="C17">
        <v>1657</v>
      </c>
      <c r="D17">
        <v>0.75800000000000001</v>
      </c>
      <c r="F17" s="14" t="s">
        <v>52</v>
      </c>
      <c r="G17" s="15">
        <v>0.75260000000000005</v>
      </c>
    </row>
    <row r="18" spans="1:7" x14ac:dyDescent="0.35">
      <c r="A18" s="15" t="s">
        <v>59</v>
      </c>
      <c r="B18">
        <v>1205</v>
      </c>
      <c r="C18">
        <v>1585</v>
      </c>
      <c r="D18">
        <v>0.76029999999999998</v>
      </c>
      <c r="F18" s="14" t="s">
        <v>53</v>
      </c>
      <c r="G18" s="15">
        <v>0.73270000000000002</v>
      </c>
    </row>
    <row r="19" spans="1:7" x14ac:dyDescent="0.35">
      <c r="A19" s="15" t="s">
        <v>60</v>
      </c>
      <c r="B19">
        <v>1246</v>
      </c>
      <c r="C19">
        <v>1665</v>
      </c>
      <c r="D19">
        <v>0.74829999999999997</v>
      </c>
      <c r="F19" s="14" t="s">
        <v>54</v>
      </c>
      <c r="G19" s="15">
        <v>0.77359999999999995</v>
      </c>
    </row>
    <row r="20" spans="1:7" x14ac:dyDescent="0.35">
      <c r="A20" s="15" t="s">
        <v>61</v>
      </c>
      <c r="B20">
        <v>493</v>
      </c>
      <c r="C20">
        <v>1602</v>
      </c>
      <c r="D20">
        <v>0.30769999999999997</v>
      </c>
      <c r="F20" s="14" t="s">
        <v>55</v>
      </c>
      <c r="G20" s="15">
        <v>0.75580000000000003</v>
      </c>
    </row>
    <row r="21" spans="1:7" x14ac:dyDescent="0.35">
      <c r="A21" s="15" t="s">
        <v>62</v>
      </c>
      <c r="B21">
        <v>1187</v>
      </c>
      <c r="C21">
        <v>1603</v>
      </c>
      <c r="D21">
        <v>0.74050000000000005</v>
      </c>
      <c r="F21" s="14" t="s">
        <v>56</v>
      </c>
      <c r="G21" s="15">
        <v>0.75639999999999996</v>
      </c>
    </row>
    <row r="22" spans="1:7" x14ac:dyDescent="0.35">
      <c r="A22" s="15" t="s">
        <v>63</v>
      </c>
      <c r="B22">
        <v>1175</v>
      </c>
      <c r="C22">
        <v>1570</v>
      </c>
      <c r="D22">
        <v>0.74839999999999995</v>
      </c>
      <c r="F22" s="14" t="s">
        <v>57</v>
      </c>
      <c r="G22" s="15">
        <v>0.75049999999999994</v>
      </c>
    </row>
    <row r="23" spans="1:7" x14ac:dyDescent="0.35">
      <c r="A23" s="15" t="s">
        <v>64</v>
      </c>
      <c r="B23">
        <v>1242</v>
      </c>
      <c r="C23">
        <v>1650</v>
      </c>
      <c r="D23">
        <v>0.75270000000000004</v>
      </c>
      <c r="F23" s="14" t="s">
        <v>58</v>
      </c>
      <c r="G23" s="15">
        <v>0.75800000000000001</v>
      </c>
    </row>
    <row r="24" spans="1:7" x14ac:dyDescent="0.35">
      <c r="A24" s="15" t="s">
        <v>65</v>
      </c>
      <c r="B24">
        <v>460</v>
      </c>
      <c r="C24">
        <v>1566</v>
      </c>
      <c r="D24">
        <v>0.29370000000000002</v>
      </c>
      <c r="F24" s="14" t="s">
        <v>59</v>
      </c>
      <c r="G24" s="15">
        <v>0.76029999999999998</v>
      </c>
    </row>
    <row r="25" spans="1:7" x14ac:dyDescent="0.35">
      <c r="A25" s="15" t="s">
        <v>66</v>
      </c>
      <c r="B25">
        <v>1193</v>
      </c>
      <c r="C25">
        <v>1634</v>
      </c>
      <c r="D25">
        <v>0.73009999999999997</v>
      </c>
      <c r="F25" s="14" t="s">
        <v>60</v>
      </c>
      <c r="G25" s="15">
        <v>0.74829999999999997</v>
      </c>
    </row>
    <row r="26" spans="1:7" x14ac:dyDescent="0.35">
      <c r="A26" s="15" t="s">
        <v>67</v>
      </c>
      <c r="B26">
        <v>1174</v>
      </c>
      <c r="C26">
        <v>1597</v>
      </c>
      <c r="D26">
        <v>0.73509999999999998</v>
      </c>
      <c r="F26" s="14" t="s">
        <v>61</v>
      </c>
      <c r="G26" s="15">
        <v>0.30769999999999997</v>
      </c>
    </row>
    <row r="27" spans="1:7" x14ac:dyDescent="0.35">
      <c r="A27" s="15" t="s">
        <v>68</v>
      </c>
      <c r="B27">
        <v>487</v>
      </c>
      <c r="C27">
        <v>1620</v>
      </c>
      <c r="D27">
        <v>0.30059999999999998</v>
      </c>
      <c r="F27" s="14" t="s">
        <v>62</v>
      </c>
      <c r="G27" s="15">
        <v>0.74050000000000005</v>
      </c>
    </row>
    <row r="28" spans="1:7" x14ac:dyDescent="0.35">
      <c r="A28" s="15" t="s">
        <v>69</v>
      </c>
      <c r="B28">
        <v>1225</v>
      </c>
      <c r="C28">
        <v>1607</v>
      </c>
      <c r="D28">
        <v>0.76229999999999998</v>
      </c>
      <c r="F28" s="14" t="s">
        <v>63</v>
      </c>
      <c r="G28" s="15">
        <v>0.74839999999999995</v>
      </c>
    </row>
    <row r="29" spans="1:7" x14ac:dyDescent="0.35">
      <c r="A29" s="15" t="s">
        <v>70</v>
      </c>
      <c r="B29">
        <v>1240</v>
      </c>
      <c r="C29">
        <v>1642</v>
      </c>
      <c r="D29">
        <v>0.75519999999999998</v>
      </c>
      <c r="F29" s="14" t="s">
        <v>64</v>
      </c>
      <c r="G29" s="15">
        <v>0.75270000000000004</v>
      </c>
    </row>
    <row r="30" spans="1:7" x14ac:dyDescent="0.35">
      <c r="A30" s="15" t="s">
        <v>71</v>
      </c>
      <c r="B30">
        <v>1272</v>
      </c>
      <c r="C30">
        <v>1686</v>
      </c>
      <c r="D30">
        <v>0.75439999999999996</v>
      </c>
      <c r="F30" s="14" t="s">
        <v>65</v>
      </c>
      <c r="G30" s="15">
        <v>0.29370000000000002</v>
      </c>
    </row>
    <row r="31" spans="1:7" x14ac:dyDescent="0.35">
      <c r="A31" s="15" t="s">
        <v>72</v>
      </c>
      <c r="B31">
        <v>506</v>
      </c>
      <c r="C31">
        <v>1639</v>
      </c>
      <c r="D31">
        <v>0.30869999999999997</v>
      </c>
      <c r="F31" s="14" t="s">
        <v>66</v>
      </c>
      <c r="G31" s="15">
        <v>0.73009999999999997</v>
      </c>
    </row>
    <row r="32" spans="1:7" x14ac:dyDescent="0.35">
      <c r="A32" s="15" t="s">
        <v>73</v>
      </c>
      <c r="B32">
        <v>1246</v>
      </c>
      <c r="C32">
        <v>1642</v>
      </c>
      <c r="D32">
        <v>0.75880000000000003</v>
      </c>
      <c r="F32" s="14" t="s">
        <v>67</v>
      </c>
      <c r="G32" s="15">
        <v>0.73509999999999998</v>
      </c>
    </row>
    <row r="33" spans="1:7" x14ac:dyDescent="0.35">
      <c r="A33" s="15" t="s">
        <v>74</v>
      </c>
      <c r="B33">
        <v>1211</v>
      </c>
      <c r="C33">
        <v>1634</v>
      </c>
      <c r="D33">
        <v>0.74109999999999998</v>
      </c>
      <c r="F33" s="14" t="s">
        <v>68</v>
      </c>
      <c r="G33" s="15">
        <v>0.30059999999999998</v>
      </c>
    </row>
    <row r="34" spans="1:7" x14ac:dyDescent="0.35">
      <c r="A34" s="15" t="s">
        <v>75</v>
      </c>
      <c r="B34">
        <v>1212</v>
      </c>
      <c r="C34">
        <v>1623</v>
      </c>
      <c r="D34">
        <v>0.74680000000000002</v>
      </c>
      <c r="F34" s="14" t="s">
        <v>69</v>
      </c>
      <c r="G34" s="15">
        <v>0.76229999999999998</v>
      </c>
    </row>
    <row r="35" spans="1:7" x14ac:dyDescent="0.35">
      <c r="A35" s="15" t="s">
        <v>76</v>
      </c>
      <c r="B35">
        <v>1244</v>
      </c>
      <c r="C35">
        <v>1643</v>
      </c>
      <c r="D35">
        <v>0.75719999999999998</v>
      </c>
      <c r="F35" s="14" t="s">
        <v>70</v>
      </c>
      <c r="G35" s="15">
        <v>0.75519999999999998</v>
      </c>
    </row>
    <row r="36" spans="1:7" x14ac:dyDescent="0.35">
      <c r="A36" s="15" t="s">
        <v>77</v>
      </c>
      <c r="B36">
        <v>488</v>
      </c>
      <c r="C36">
        <v>1641</v>
      </c>
      <c r="D36">
        <v>0.2974</v>
      </c>
      <c r="F36" s="14" t="s">
        <v>71</v>
      </c>
      <c r="G36" s="15">
        <v>0.75439999999999996</v>
      </c>
    </row>
    <row r="37" spans="1:7" x14ac:dyDescent="0.35">
      <c r="A37" s="15" t="s">
        <v>36</v>
      </c>
      <c r="B37">
        <v>37661</v>
      </c>
      <c r="C37">
        <v>57096</v>
      </c>
      <c r="D37">
        <v>0.65959999999999996</v>
      </c>
      <c r="F37" s="14" t="s">
        <v>72</v>
      </c>
      <c r="G37" s="15">
        <v>0.30869999999999997</v>
      </c>
    </row>
    <row r="38" spans="1:7" x14ac:dyDescent="0.35">
      <c r="F38" s="14" t="s">
        <v>73</v>
      </c>
      <c r="G38" s="15">
        <v>0.75880000000000003</v>
      </c>
    </row>
    <row r="39" spans="1:7" x14ac:dyDescent="0.35">
      <c r="F39" s="14" t="s">
        <v>74</v>
      </c>
      <c r="G39" s="15">
        <v>0.74109999999999998</v>
      </c>
    </row>
    <row r="40" spans="1:7" x14ac:dyDescent="0.35">
      <c r="F40" s="14" t="s">
        <v>75</v>
      </c>
      <c r="G40" s="15">
        <v>0.74680000000000002</v>
      </c>
    </row>
    <row r="41" spans="1:7" x14ac:dyDescent="0.35">
      <c r="F41" s="14" t="s">
        <v>76</v>
      </c>
      <c r="G41" s="15">
        <v>0.75719999999999998</v>
      </c>
    </row>
    <row r="42" spans="1:7" x14ac:dyDescent="0.35">
      <c r="F42" s="14" t="s">
        <v>77</v>
      </c>
      <c r="G42" s="15">
        <v>0.2974</v>
      </c>
    </row>
    <row r="43" spans="1:7" x14ac:dyDescent="0.35">
      <c r="F43" s="14" t="s">
        <v>36</v>
      </c>
      <c r="G43" s="15">
        <v>0.65959999999999996</v>
      </c>
    </row>
    <row r="44" spans="1:7" x14ac:dyDescent="0.35">
      <c r="F44" s="14" t="s">
        <v>36</v>
      </c>
      <c r="G44" s="15">
        <v>23.743700000000004</v>
      </c>
    </row>
  </sheetData>
  <pageMargins left="0.7" right="0.7" top="0.75" bottom="0.75" header="0.3" footer="0.3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BF5EF-7726-43F6-9C8E-262899EDF233}">
  <dimension ref="A3:C20"/>
  <sheetViews>
    <sheetView workbookViewId="0">
      <selection activeCell="B5" sqref="B5"/>
    </sheetView>
  </sheetViews>
  <sheetFormatPr defaultRowHeight="14.5" x14ac:dyDescent="0.35"/>
  <sheetData>
    <row r="3" spans="1:3" x14ac:dyDescent="0.35">
      <c r="A3" s="4"/>
      <c r="B3" s="5"/>
      <c r="C3" s="6"/>
    </row>
    <row r="4" spans="1:3" x14ac:dyDescent="0.35">
      <c r="A4" s="7"/>
      <c r="B4" s="8"/>
      <c r="C4" s="9"/>
    </row>
    <row r="5" spans="1:3" x14ac:dyDescent="0.35">
      <c r="A5" s="7"/>
      <c r="B5" s="8"/>
      <c r="C5" s="9"/>
    </row>
    <row r="6" spans="1:3" x14ac:dyDescent="0.35">
      <c r="A6" s="7"/>
      <c r="B6" s="8"/>
      <c r="C6" s="9"/>
    </row>
    <row r="7" spans="1:3" x14ac:dyDescent="0.35">
      <c r="A7" s="7"/>
      <c r="B7" s="8"/>
      <c r="C7" s="9"/>
    </row>
    <row r="8" spans="1:3" x14ac:dyDescent="0.35">
      <c r="A8" s="7"/>
      <c r="B8" s="8"/>
      <c r="C8" s="9"/>
    </row>
    <row r="9" spans="1:3" x14ac:dyDescent="0.35">
      <c r="A9" s="7"/>
      <c r="B9" s="8"/>
      <c r="C9" s="9"/>
    </row>
    <row r="10" spans="1:3" x14ac:dyDescent="0.35">
      <c r="A10" s="7"/>
      <c r="B10" s="8"/>
      <c r="C10" s="9"/>
    </row>
    <row r="11" spans="1:3" x14ac:dyDescent="0.35">
      <c r="A11" s="7"/>
      <c r="B11" s="8"/>
      <c r="C11" s="9"/>
    </row>
    <row r="12" spans="1:3" x14ac:dyDescent="0.35">
      <c r="A12" s="7"/>
      <c r="B12" s="8"/>
      <c r="C12" s="9"/>
    </row>
    <row r="13" spans="1:3" x14ac:dyDescent="0.35">
      <c r="A13" s="7"/>
      <c r="B13" s="8"/>
      <c r="C13" s="9"/>
    </row>
    <row r="14" spans="1:3" x14ac:dyDescent="0.35">
      <c r="A14" s="7"/>
      <c r="B14" s="8"/>
      <c r="C14" s="9"/>
    </row>
    <row r="15" spans="1:3" x14ac:dyDescent="0.35">
      <c r="A15" s="7"/>
      <c r="B15" s="8"/>
      <c r="C15" s="9"/>
    </row>
    <row r="16" spans="1:3" x14ac:dyDescent="0.35">
      <c r="A16" s="7"/>
      <c r="B16" s="8"/>
      <c r="C16" s="9"/>
    </row>
    <row r="17" spans="1:3" x14ac:dyDescent="0.35">
      <c r="A17" s="7"/>
      <c r="B17" s="8"/>
      <c r="C17" s="9"/>
    </row>
    <row r="18" spans="1:3" x14ac:dyDescent="0.35">
      <c r="A18" s="7"/>
      <c r="B18" s="8"/>
      <c r="C18" s="9"/>
    </row>
    <row r="19" spans="1:3" x14ac:dyDescent="0.35">
      <c r="A19" s="7"/>
      <c r="B19" s="8"/>
      <c r="C19" s="9"/>
    </row>
    <row r="20" spans="1:3" x14ac:dyDescent="0.35">
      <c r="A20" s="10"/>
      <c r="B20" s="11"/>
      <c r="C20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31F23-D6F5-4E5D-982D-6C50A7828179}">
  <dimension ref="A3:D6"/>
  <sheetViews>
    <sheetView topLeftCell="M1" workbookViewId="0">
      <selection activeCell="G2" sqref="G2"/>
    </sheetView>
  </sheetViews>
  <sheetFormatPr defaultRowHeight="14.5" x14ac:dyDescent="0.35"/>
  <cols>
    <col min="1" max="1" width="12.36328125" bestFit="1" customWidth="1"/>
    <col min="2" max="2" width="24" bestFit="1" customWidth="1"/>
    <col min="3" max="3" width="22.1796875" bestFit="1" customWidth="1"/>
    <col min="4" max="4" width="20.81640625" bestFit="1" customWidth="1"/>
  </cols>
  <sheetData>
    <row r="3" spans="1:4" x14ac:dyDescent="0.35">
      <c r="A3" s="13" t="s">
        <v>35</v>
      </c>
      <c r="B3" t="s">
        <v>37</v>
      </c>
      <c r="C3" t="s">
        <v>38</v>
      </c>
      <c r="D3" t="s">
        <v>39</v>
      </c>
    </row>
    <row r="4" spans="1:4" x14ac:dyDescent="0.35">
      <c r="A4" s="14" t="s">
        <v>15</v>
      </c>
      <c r="B4" s="15">
        <v>86.272727272727266</v>
      </c>
      <c r="C4" s="15">
        <v>76.909090909090907</v>
      </c>
      <c r="D4" s="15">
        <v>66.36363636363636</v>
      </c>
    </row>
    <row r="5" spans="1:4" x14ac:dyDescent="0.35">
      <c r="A5" s="14" t="s">
        <v>17</v>
      </c>
      <c r="B5" s="15">
        <v>86.166666666666671</v>
      </c>
      <c r="C5" s="15">
        <v>75.333333333333329</v>
      </c>
      <c r="D5" s="15">
        <v>64.916666666666671</v>
      </c>
    </row>
    <row r="6" spans="1:4" x14ac:dyDescent="0.35">
      <c r="A6" s="14" t="s">
        <v>36</v>
      </c>
      <c r="B6" s="15">
        <v>86.217391304347828</v>
      </c>
      <c r="C6" s="15">
        <v>76.086956521739125</v>
      </c>
      <c r="D6" s="15">
        <v>65.608695652173907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d i m _ t a r g e t s _ o r d e r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d i m _ t a r g e t s _ o r d e r s , c i t y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 c i t y 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 c i t y 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 c u s t o m e r _ i d   3 < / K e y > < / D i a g r a m O b j e c t K e y > < D i a g r a m O b j e c t K e y > < K e y > M e a s u r e s \ S u m   o f   c u s t o m e r _ i d   3 \ T a g I n f o \ F o r m u l a < / K e y > < / D i a g r a m O b j e c t K e y > < D i a g r a m O b j e c t K e y > < K e y > M e a s u r e s \ S u m   o f   c u s t o m e r _ i d   3 \ T a g I n f o \ V a l u e < / K e y > < / D i a g r a m O b j e c t K e y > < D i a g r a m O b j e c t K e y > < K e y > C o l u m n s \ c u s t o m e r _ i d < / K e y > < / D i a g r a m O b j e c t K e y > < D i a g r a m O b j e c t K e y > < K e y > C o l u m n s \ c u s t o m e r _ n a m e < / K e y > < / D i a g r a m O b j e c t K e y > < D i a g r a m O b j e c t K e y > < K e y > C o l u m n s \ c i t y < / K e y > < / D i a g r a m O b j e c t K e y > < D i a g r a m O b j e c t K e y > < K e y > L i n k s \ & l t ; C o l u m n s \ S u m   o f   c u s t o m e r _ i d   3 & g t ; - & l t ; M e a s u r e s \ c u s t o m e r _ i d & g t ; < / K e y > < / D i a g r a m O b j e c t K e y > < D i a g r a m O b j e c t K e y > < K e y > L i n k s \ & l t ; C o l u m n s \ S u m   o f   c u s t o m e r _ i d   3 & g t ; - & l t ; M e a s u r e s \ c u s t o m e r _ i d & g t ; \ C O L U M N < / K e y > < / D i a g r a m O b j e c t K e y > < D i a g r a m O b j e c t K e y > < K e y > L i n k s \ & l t ; C o l u m n s \ S u m   o f   c u s t o m e r _ i d   3 & g t ; - & l t ; M e a s u r e s \ c u s t o m e r _ i d & g t ; \ M E A S U R E 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 c u s t o m e r _ i d   3 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 c u s t o m e r _ i d   3 \ T a g I n f o \ F o r m u l a 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 c u s t o m e r _ i d   3 \ T a g I n f o \ V a l u e 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 c u s t o m e r _ i d   3 & g t ; - & l t ; M e a s u r e s \ c u s t o m e r _ i d & g t ; 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 c u s t o m e r _ i d   3 & g t ; - & l t ; M e a s u r e s \ c u s t o m e r _ i d & g t ; \ C O L U M N 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 c u s t o m e r _ i d   3 & g t ; - & l t ; M e a s u r e s \ c u s t o m e r _ i d & g t ; \ M E A S U R E 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 T a g s \ T a b l e s \ & l t ; T a b l e s \ d i m _ t a r g e t s _ o r d e r s & g t ; < / K e y > < / D i a g r a m O b j e c t K e y > < D i a g r a m O b j e c t K e y > < K e y > D y n a m i c   T a g s \ T a b l e s \ & l t ; T a b l e s \ c i t y & g t ; < / K e y > < / D i a g r a m O b j e c t K e y > < D i a g r a m O b j e c t K e y > < K e y > D y n a m i c   T a g s \ T a b l e s \ & l t ; T a b l e s \ f a c t _ o r d e r _ l i n e s _ s u c c e s f u l _ _ p i v o t & g t ; < / K e y > < / D i a g r a m O b j e c t K e y > < D i a g r a m O b j e c t K e y > < K e y > D y n a m i c   T a g s \ T a b l e s \ & l t ; T a b l e s \ f a c t _ o r d e r _ l i n e s _ s u c c e s f u l _ _ p i v o t & g t ; < / K e y > < / D i a g r a m O b j e c t K e y > < D i a g r a m O b j e c t K e y > < K e y > T a b l e s \ d i m _ t a r g e t s _ o r d e r s < / K e y > < / D i a g r a m O b j e c t K e y > < D i a g r a m O b j e c t K e y > < K e y > T a b l e s \ d i m _ t a r g e t s _ o r d e r s \ C o l u m n s \ c u s t o m e r _ i d < / K e y > < / D i a g r a m O b j e c t K e y > < D i a g r a m O b j e c t K e y > < K e y > T a b l e s \ d i m _ t a r g e t s _ o r d e r s \ C o l u m n s \ o n t i m e _ t a r g e t % < / K e y > < / D i a g r a m O b j e c t K e y > < D i a g r a m O b j e c t K e y > < K e y > T a b l e s \ d i m _ t a r g e t s _ o r d e r s \ C o l u m n s \ i n f u l l _ t a r g e t % < / K e y > < / D i a g r a m O b j e c t K e y > < D i a g r a m O b j e c t K e y > < K e y > T a b l e s \ d i m _ t a r g e t s _ o r d e r s \ C o l u m n s \ o t i f _ t a r g e t % < / K e y > < / D i a g r a m O b j e c t K e y > < D i a g r a m O b j e c t K e y > < K e y > T a b l e s \ d i m _ t a r g e t s _ o r d e r s \ M e a s u r e s \ S u m   o f   o n t i m e _ t a r g e t % < / K e y > < / D i a g r a m O b j e c t K e y > < D i a g r a m O b j e c t K e y > < K e y > T a b l e s \ d i m _ t a r g e t s _ o r d e r s \ S u m   o f   o n t i m e _ t a r g e t % \ A d d i t i o n a l   I n f o \ I m p l i c i t   M e a s u r e < / K e y > < / D i a g r a m O b j e c t K e y > < D i a g r a m O b j e c t K e y > < K e y > T a b l e s \ d i m _ t a r g e t s _ o r d e r s \ M e a s u r e s \ S u m   o f   i n f u l l _ t a r g e t % < / K e y > < / D i a g r a m O b j e c t K e y > < D i a g r a m O b j e c t K e y > < K e y > T a b l e s \ d i m _ t a r g e t s _ o r d e r s \ S u m   o f   i n f u l l _ t a r g e t % \ A d d i t i o n a l   I n f o \ I m p l i c i t   M e a s u r e < / K e y > < / D i a g r a m O b j e c t K e y > < D i a g r a m O b j e c t K e y > < K e y > T a b l e s \ d i m _ t a r g e t s _ o r d e r s \ M e a s u r e s \ S u m   o f   o t i f _ t a r g e t % < / K e y > < / D i a g r a m O b j e c t K e y > < D i a g r a m O b j e c t K e y > < K e y > T a b l e s \ d i m _ t a r g e t s _ o r d e r s \ S u m   o f   o t i f _ t a r g e t % \ A d d i t i o n a l   I n f o \ I m p l i c i t   M e a s u r e < / K e y > < / D i a g r a m O b j e c t K e y > < D i a g r a m O b j e c t K e y > < K e y > T a b l e s \ d i m _ t a r g e t s _ o r d e r s \ M e a s u r e s \ A v e r a g e   o f   o n t i m e _ t a r g e t % < / K e y > < / D i a g r a m O b j e c t K e y > < D i a g r a m O b j e c t K e y > < K e y > T a b l e s \ d i m _ t a r g e t s _ o r d e r s \ A v e r a g e   o f   o n t i m e _ t a r g e t % \ A d d i t i o n a l   I n f o \ I m p l i c i t   M e a s u r e < / K e y > < / D i a g r a m O b j e c t K e y > < D i a g r a m O b j e c t K e y > < K e y > T a b l e s \ d i m _ t a r g e t s _ o r d e r s \ M e a s u r e s \ A v e r a g e   o f   i n f u l l _ t a r g e t % < / K e y > < / D i a g r a m O b j e c t K e y > < D i a g r a m O b j e c t K e y > < K e y > T a b l e s \ d i m _ t a r g e t s _ o r d e r s \ A v e r a g e   o f   i n f u l l _ t a r g e t % \ A d d i t i o n a l   I n f o \ I m p l i c i t   M e a s u r e < / K e y > < / D i a g r a m O b j e c t K e y > < D i a g r a m O b j e c t K e y > < K e y > T a b l e s \ d i m _ t a r g e t s _ o r d e r s \ M e a s u r e s \ A v e r a g e   o f   o t i f _ t a r g e t % < / K e y > < / D i a g r a m O b j e c t K e y > < D i a g r a m O b j e c t K e y > < K e y > T a b l e s \ d i m _ t a r g e t s _ o r d e r s \ A v e r a g e   o f   o t i f _ t a r g e t % \ A d d i t i o n a l   I n f o \ I m p l i c i t   M e a s u r e < / K e y > < / D i a g r a m O b j e c t K e y > < D i a g r a m O b j e c t K e y > < K e y > T a b l e s \ d i m _ t a r g e t s _ o r d e r s \ M e a s u r e s \ S u m   o f   c u s t o m e r _ i d < / K e y > < / D i a g r a m O b j e c t K e y > < D i a g r a m O b j e c t K e y > < K e y > T a b l e s \ d i m _ t a r g e t s _ o r d e r s \ S u m   o f   c u s t o m e r _ i d \ A d d i t i o n a l   I n f o \ I m p l i c i t   M e a s u r e < / K e y > < / D i a g r a m O b j e c t K e y > < D i a g r a m O b j e c t K e y > < K e y > T a b l e s \ c i t y < / K e y > < / D i a g r a m O b j e c t K e y > < D i a g r a m O b j e c t K e y > < K e y > T a b l e s \ c i t y \ C o l u m n s \ c u s t o m e r _ i d < / K e y > < / D i a g r a m O b j e c t K e y > < D i a g r a m O b j e c t K e y > < K e y > T a b l e s \ c i t y \ C o l u m n s \ c u s t o m e r _ n a m e < / K e y > < / D i a g r a m O b j e c t K e y > < D i a g r a m O b j e c t K e y > < K e y > T a b l e s \ c i t y \ C o l u m n s \ c i t y < / K e y > < / D i a g r a m O b j e c t K e y > < D i a g r a m O b j e c t K e y > < K e y > T a b l e s \ c i t y \ M e a s u r e s \ S u m   o f   c u s t o m e r _ i d   3 < / K e y > < / D i a g r a m O b j e c t K e y > < D i a g r a m O b j e c t K e y > < K e y > T a b l e s \ c i t y \ S u m   o f   c u s t o m e r _ i d   3 \ A d d i t i o n a l   I n f o \ I m p l i c i t   M e a s u r e < / K e y > < / D i a g r a m O b j e c t K e y > < D i a g r a m O b j e c t K e y > < K e y > T a b l e s \ f a c t _ o r d e r _ l i n e s _ s u c c e s f u l _ _ p i v o t < / K e y > < / D i a g r a m O b j e c t K e y > < D i a g r a m O b j e c t K e y > < K e y > T a b l e s \ f a c t _ o r d e r _ l i n e s _ s u c c e s f u l _ _ p i v o t \ C o l u m n s \ c u s t o m e r _ i d < / K e y > < / D i a g r a m O b j e c t K e y > < D i a g r a m O b j e c t K e y > < K e y > T a b l e s \ f a c t _ o r d e r _ l i n e s _ s u c c e s f u l _ _ p i v o t \ C o l u m n s \ V O F R < / K e y > < / D i a g r a m O b j e c t K e y > < D i a g r a m O b j e c t K e y > < K e y > T a b l e s \ f a c t _ o r d e r _ l i n e s _ s u c c e s f u l _ _ p i v o t < / K e y > < / D i a g r a m O b j e c t K e y > < D i a g r a m O b j e c t K e y > < K e y > T a b l e s \ f a c t _ o r d e r _ l i n e s _ s u c c e s f u l _ _ p i v o t \ C o l u m n s \ c u s t o m e r _ i d < / K e y > < / D i a g r a m O b j e c t K e y > < D i a g r a m O b j e c t K e y > < K e y > T a b l e s \ f a c t _ o r d e r _ l i n e s _ s u c c e s f u l _ _ p i v o t \ C o l u m n s \ V O F R < / K e y > < / D i a g r a m O b j e c t K e y > < D i a g r a m O b j e c t K e y > < K e y > R e l a t i o n s h i p s \ & l t ; T a b l e s \ d i m _ t a r g e t s _ o r d e r s \ C o l u m n s \ c u s t o m e r _ i d & g t ; - & l t ; T a b l e s \ c i t y \ C o l u m n s \ c u s t o m e r _ i d & g t ; < / K e y > < / D i a g r a m O b j e c t K e y > < D i a g r a m O b j e c t K e y > < K e y > R e l a t i o n s h i p s \ & l t ; T a b l e s \ d i m _ t a r g e t s _ o r d e r s \ C o l u m n s \ c u s t o m e r _ i d & g t ; - & l t ; T a b l e s \ c i t y \ C o l u m n s \ c u s t o m e r _ i d & g t ; \ F K < / K e y > < / D i a g r a m O b j e c t K e y > < D i a g r a m O b j e c t K e y > < K e y > R e l a t i o n s h i p s \ & l t ; T a b l e s \ d i m _ t a r g e t s _ o r d e r s \ C o l u m n s \ c u s t o m e r _ i d & g t ; - & l t ; T a b l e s \ c i t y \ C o l u m n s \ c u s t o m e r _ i d & g t ; \ P K < / K e y > < / D i a g r a m O b j e c t K e y > < D i a g r a m O b j e c t K e y > < K e y > R e l a t i o n s h i p s \ & l t ; T a b l e s \ d i m _ t a r g e t s _ o r d e r s \ C o l u m n s \ c u s t o m e r _ i d & g t ; - & l t ; T a b l e s \ c i t y \ C o l u m n s \ c u s t o m e r _ i d & g t ; \ C r o s s F i l t e r < / K e y > < / D i a g r a m O b j e c t K e y > < / A l l K e y s > < S e l e c t e d K e y s > < D i a g r a m O b j e c t K e y > < K e y > T a b l e s \ c i t y 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 T a g s \ T a b l e s \ & l t ; T a b l e s \ d i m _ t a r g e t s _ o r d e r s & g t ; 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 T a g s \ T a b l e s \ & l t ; T a b l e s \ c i t y & g t ; 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 T a g s \ T a b l e s \ & l t ; T a b l e s \ f a c t _ o r d e r _ l i n e s _ s u c c e s f u l _ _ p i v o t & g t ; 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 T a b l e s \ d i m _ t a r g e t s _ o r d e r s 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 2 2 2 . 6 6 6 6 6 6 6 6 6 6 6 6 6 3 < / W i d t h > < / a : V a l u e > < / a : K e y V a l u e O f D i a g r a m O b j e c t K e y a n y T y p e z b w N T n L X > < a : K e y V a l u e O f D i a g r a m O b j e c t K e y a n y T y p e z b w N T n L X > < a : K e y > < K e y > T a b l e s \ d i m _ t a r g e t s _ o r d e r s \ C o l u m n s \ c u s t o m e r _ i d 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 T a b l e s \ d i m _ t a r g e t s _ o r d e r s \ C o l u m n s \ o n t i m e _ t a r g e t % 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 T a b l e s \ d i m _ t a r g e t s _ o r d e r s \ C o l u m n s \ i n f u l l _ t a r g e t % 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 T a b l e s \ d i m _ t a r g e t s _ o r d e r s \ C o l u m n s \ o t i f _ t a r g e t % 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 T a b l e s \ d i m _ t a r g e t s _ o r d e r s \ M e a s u r e s \ S u m   o f   o n t i m e _ t a r g e t % 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 T a b l e s \ d i m _ t a r g e t s _ o r d e r s \ S u m   o f   o n t i m e _ t a r g e t % \ A d d i t i o n a l 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 T a b l e s \ d i m _ t a r g e t s _ o r d e r s \ M e a s u r e s \ S u m   o f   i n f u l l _ t a r g e t % 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 T a b l e s \ d i m _ t a r g e t s _ o r d e r s \ S u m   o f   i n f u l l _ t a r g e t % \ A d d i t i o n a l 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 T a b l e s \ d i m _ t a r g e t s _ o r d e r s \ M e a s u r e s \ S u m   o f   o t i f _ t a r g e t % 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 T a b l e s \ d i m _ t a r g e t s _ o r d e r s \ S u m   o f   o t i f _ t a r g e t % \ A d d i t i o n a l 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 T a b l e s \ d i m _ t a r g e t s _ o r d e r s \ M e a s u r e s \ A v e r a g e   o f   o n t i m e _ t a r g e t % 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 T a b l e s \ d i m _ t a r g e t s _ o r d e r s \ A v e r a g e   o f   o n t i m e _ t a r g e t % \ A d d i t i o n a l 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 T a b l e s \ d i m _ t a r g e t s _ o r d e r s \ M e a s u r e s \ A v e r a g e   o f   i n f u l l _ t a r g e t % 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 T a b l e s \ d i m _ t a r g e t s _ o r d e r s \ A v e r a g e   o f   i n f u l l _ t a r g e t % \ A d d i t i o n a l 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 T a b l e s \ d i m _ t a r g e t s _ o r d e r s \ M e a s u r e s \ A v e r a g e   o f   o t i f _ t a r g e t % 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 T a b l e s \ d i m _ t a r g e t s _ o r d e r s \ A v e r a g e   o f   o t i f _ t a r g e t % \ A d d i t i o n a l 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 T a b l e s \ d i m _ t a r g e t s _ o r d e r s \ M e a s u r e s \ S u m   o f  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 T a b l e s \ d i m _ t a r g e t s _ o r d e r s \ S u m   o f   c u s t o m e r _ i d \ A d d i t i o n a l 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 T a b l e s \ c i t y 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 3 5 2 . 5 7 0 4 7 7 2 3 4 3 3 2 4 3 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 T a b l e s \ c i t y \ C o l u m n s \ c u s t o m e r _ i d 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 T a b l e s \ c i t y \ C o l u m n s \ c u s t o m e r _ n a m e 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 T a b l e s \ c i t y \ C o l u m n s \ c i t y 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 T a b l e s \ c i t y \ M e a s u r e s \ S u m   o f   c u s t o m e r _ i d 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 T a b l e s \ c i t y \ S u m   o f   c u s t o m e r _ i d   3 \ A d d i t i o n a l 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 T a b l e s \ f a c t _ o r d e r _ l i n e s _ s u c c e s f u l _ _ p i v o t 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 5 9 2 . 5 7 0 4 7 7 2 3 4 3 3 2 4 3 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 T a b l e s \ f a c t _ o r d e r _ l i n e s _ s u c c e s f u l _ _ p i v o t \ C o l u m n s \ c u s t o m e r _ i d 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 T a b l e s \ f a c t _ o r d e r _ l i n e s _ s u c c e s f u l _ _ p i v o t \ C o l u m n s \ V O F R 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 R e l a t i o n s h i p s \ & l t ; T a b l e s \ d i m _ t a r g e t s _ o r d e r s \ C o l u m n s \ c u s t o m e r _ i d & g t ; - & l t ; T a b l e s \ c i t y \ C o l u m n s \ c u s t o m e r _ i d & g t ; < / K e y > < / a : K e y > < a : V a l u e   i : t y p e = " D i a g r a m D i s p l a y L i n k V i e w S t a t e " > < A u t o m a t i o n P r o p e r t y H e l p e r T e x t > E n d   p o i n t   1 :   ( 2 3 8 . 6 6 6 6 6 6 6 6 6 6 6 7 , 7 5 ) .   E n d   p o i n t   2 :   ( 3 3 6 . 5 7 0 4 7 7 2 3 4 3 3 2 , 7 5 ) 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 2 3 8 . 6 6 6 6 6 6 6 6 6 6 6 6 6 6 < / b : _ x > < b : _ y > 7 5 < / b : _ y > < / b : P o i n t > < b : P o i n t > < b : _ x > 3 3 6 . 5 7 0 4 7 7 2 3 4 3 3 2 4 3 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 R e l a t i o n s h i p s \ & l t ; T a b l e s \ d i m _ t a r g e t s _ o r d e r s \ C o l u m n s \ c u s t o m e r _ i d & g t ; - & l t ; T a b l e s \ c i t y \ C o l u m n s \ c u s t o m e r _ i d & g t ; \ F K 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 2 2 2 . 6 6 6 6 6 6 6 6 6 6 6 6 6 6 < / b : _ x > < b : _ y > 6 7 < / b : _ y > < / L a b e l L o c a t i o n > < L o c a t i o n   x m l n s : b = " h t t p : / / s c h e m a s . d a t a c o n t r a c t . o r g / 2 0 0 4 / 0 7 / S y s t e m . W i n d o w s " > < b : _ x > 2 2 2 . 6 6 6 6 6 6 6 6 6 6 6 6 6 3 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 R e l a t i o n s h i p s \ & l t ; T a b l e s \ d i m _ t a r g e t s _ o r d e r s \ C o l u m n s \ c u s t o m e r _ i d & g t ; - & l t ; T a b l e s \ c i t y \ C o l u m n s \ c u s t o m e r _ i d & g t ; \ P K 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 3 3 6 . 5 7 0 4 7 7 2 3 4 3 3 2 4 3 < / b : _ x > < b : _ y > 6 7 < / b : _ y > < / L a b e l L o c a t i o n > < L o c a t i o n   x m l n s : b = " h t t p : / / s c h e m a s . d a t a c o n t r a c t . o r g / 2 0 0 4 / 0 7 / S y s t e m . W i n d o w s " > < b : _ x > 3 5 2 . 5 7 0 4 7 7 2 3 4 3 3 2 4 3 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 R e l a t i o n s h i p s \ & l t ; T a b l e s \ d i m _ t a r g e t s _ o r d e r s \ C o l u m n s \ c u s t o m e r _ i d & g t ; - & l t ; T a b l e s \ c i t y \ C o l u m n s \ c u s t o m e r _ i d & g t ; \ C r o s s F i l t e r 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 2 3 8 . 6 6 6 6 6 6 6 6 6 6 6 6 6 6 < / b : _ x > < b : _ y > 7 5 < / b : _ y > < / b : P o i n t > < b : P o i n t > < b : _ x > 3 3 6 . 5 7 0 4 7 7 2 3 4 3 3 2 4 3 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 d i m _ t a r g e t s _ o r d e r s 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 d i m _ t a r g e t s _ o r d e r s 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 o n t i m e _ t a r g e t % < / K e y > < / D i a g r a m O b j e c t K e y > < D i a g r a m O b j e c t K e y > < K e y > M e a s u r e s \ S u m   o f   o n t i m e _ t a r g e t % \ T a g I n f o \ F o r m u l a < / K e y > < / D i a g r a m O b j e c t K e y > < D i a g r a m O b j e c t K e y > < K e y > M e a s u r e s \ S u m   o f   o n t i m e _ t a r g e t % \ T a g I n f o \ V a l u e < / K e y > < / D i a g r a m O b j e c t K e y > < D i a g r a m O b j e c t K e y > < K e y > M e a s u r e s \ S u m   o f   i n f u l l _ t a r g e t % < / K e y > < / D i a g r a m O b j e c t K e y > < D i a g r a m O b j e c t K e y > < K e y > M e a s u r e s \ S u m   o f   i n f u l l _ t a r g e t % \ T a g I n f o \ F o r m u l a < / K e y > < / D i a g r a m O b j e c t K e y > < D i a g r a m O b j e c t K e y > < K e y > M e a s u r e s \ S u m   o f   i n f u l l _ t a r g e t % \ T a g I n f o \ V a l u e < / K e y > < / D i a g r a m O b j e c t K e y > < D i a g r a m O b j e c t K e y > < K e y > M e a s u r e s \ S u m   o f   o t i f _ t a r g e t % < / K e y > < / D i a g r a m O b j e c t K e y > < D i a g r a m O b j e c t K e y > < K e y > M e a s u r e s \ S u m   o f   o t i f _ t a r g e t % \ T a g I n f o \ F o r m u l a < / K e y > < / D i a g r a m O b j e c t K e y > < D i a g r a m O b j e c t K e y > < K e y > M e a s u r e s \ S u m   o f   o t i f _ t a r g e t % \ T a g I n f o \ V a l u e < / K e y > < / D i a g r a m O b j e c t K e y > < D i a g r a m O b j e c t K e y > < K e y > M e a s u r e s \ A v e r a g e   o f   o n t i m e _ t a r g e t % < / K e y > < / D i a g r a m O b j e c t K e y > < D i a g r a m O b j e c t K e y > < K e y > M e a s u r e s \ A v e r a g e   o f   o n t i m e _ t a r g e t % \ T a g I n f o \ F o r m u l a < / K e y > < / D i a g r a m O b j e c t K e y > < D i a g r a m O b j e c t K e y > < K e y > M e a s u r e s \ A v e r a g e   o f   o n t i m e _ t a r g e t % \ T a g I n f o \ V a l u e < / K e y > < / D i a g r a m O b j e c t K e y > < D i a g r a m O b j e c t K e y > < K e y > M e a s u r e s \ A v e r a g e   o f   i n f u l l _ t a r g e t % < / K e y > < / D i a g r a m O b j e c t K e y > < D i a g r a m O b j e c t K e y > < K e y > M e a s u r e s \ A v e r a g e   o f   i n f u l l _ t a r g e t % \ T a g I n f o \ F o r m u l a < / K e y > < / D i a g r a m O b j e c t K e y > < D i a g r a m O b j e c t K e y > < K e y > M e a s u r e s \ A v e r a g e   o f   i n f u l l _ t a r g e t % \ T a g I n f o \ V a l u e < / K e y > < / D i a g r a m O b j e c t K e y > < D i a g r a m O b j e c t K e y > < K e y > M e a s u r e s \ A v e r a g e   o f   o t i f _ t a r g e t % < / K e y > < / D i a g r a m O b j e c t K e y > < D i a g r a m O b j e c t K e y > < K e y > M e a s u r e s \ A v e r a g e   o f   o t i f _ t a r g e t % \ T a g I n f o \ F o r m u l a < / K e y > < / D i a g r a m O b j e c t K e y > < D i a g r a m O b j e c t K e y > < K e y > M e a s u r e s \ A v e r a g e   o f   o t i f _ t a r g e t % \ T a g I n f o \ V a l u e < / K e y > < / D i a g r a m O b j e c t K e y > < D i a g r a m O b j e c t K e y > < K e y > M e a s u r e s \ S u m   o f   c u s t o m e r _ i d < / K e y > < / D i a g r a m O b j e c t K e y > < D i a g r a m O b j e c t K e y > < K e y > M e a s u r e s \ S u m   o f   c u s t o m e r _ i d \ T a g I n f o \ F o r m u l a < / K e y > < / D i a g r a m O b j e c t K e y > < D i a g r a m O b j e c t K e y > < K e y > M e a s u r e s \ S u m   o f   c u s t o m e r _ i d \ T a g I n f o \ V a l u e < / K e y > < / D i a g r a m O b j e c t K e y > < D i a g r a m O b j e c t K e y > < K e y > C o l u m n s \ c u s t o m e r _ i d < / K e y > < / D i a g r a m O b j e c t K e y > < D i a g r a m O b j e c t K e y > < K e y > C o l u m n s \ o n t i m e _ t a r g e t % < / K e y > < / D i a g r a m O b j e c t K e y > < D i a g r a m O b j e c t K e y > < K e y > C o l u m n s \ i n f u l l _ t a r g e t % < / K e y > < / D i a g r a m O b j e c t K e y > < D i a g r a m O b j e c t K e y > < K e y > C o l u m n s \ o t i f _ t a r g e t % < / K e y > < / D i a g r a m O b j e c t K e y > < D i a g r a m O b j e c t K e y > < K e y > L i n k s \ & l t ; C o l u m n s \ S u m   o f   o n t i m e _ t a r g e t % & g t ; - & l t ; M e a s u r e s \ o n t i m e _ t a r g e t % & g t ; < / K e y > < / D i a g r a m O b j e c t K e y > < D i a g r a m O b j e c t K e y > < K e y > L i n k s \ & l t ; C o l u m n s \ S u m   o f   o n t i m e _ t a r g e t % & g t ; - & l t ; M e a s u r e s \ o n t i m e _ t a r g e t % & g t ; \ C O L U M N < / K e y > < / D i a g r a m O b j e c t K e y > < D i a g r a m O b j e c t K e y > < K e y > L i n k s \ & l t ; C o l u m n s \ S u m   o f   o n t i m e _ t a r g e t % & g t ; - & l t ; M e a s u r e s \ o n t i m e _ t a r g e t % & g t ; \ M E A S U R E < / K e y > < / D i a g r a m O b j e c t K e y > < D i a g r a m O b j e c t K e y > < K e y > L i n k s \ & l t ; C o l u m n s \ S u m   o f   i n f u l l _ t a r g e t % & g t ; - & l t ; M e a s u r e s \ i n f u l l _ t a r g e t % & g t ; < / K e y > < / D i a g r a m O b j e c t K e y > < D i a g r a m O b j e c t K e y > < K e y > L i n k s \ & l t ; C o l u m n s \ S u m   o f   i n f u l l _ t a r g e t % & g t ; - & l t ; M e a s u r e s \ i n f u l l _ t a r g e t % & g t ; \ C O L U M N < / K e y > < / D i a g r a m O b j e c t K e y > < D i a g r a m O b j e c t K e y > < K e y > L i n k s \ & l t ; C o l u m n s \ S u m   o f   i n f u l l _ t a r g e t % & g t ; - & l t ; M e a s u r e s \ i n f u l l _ t a r g e t % & g t ; \ M E A S U R E < / K e y > < / D i a g r a m O b j e c t K e y > < D i a g r a m O b j e c t K e y > < K e y > L i n k s \ & l t ; C o l u m n s \ S u m   o f   o t i f _ t a r g e t % & g t ; - & l t ; M e a s u r e s \ o t i f _ t a r g e t % & g t ; < / K e y > < / D i a g r a m O b j e c t K e y > < D i a g r a m O b j e c t K e y > < K e y > L i n k s \ & l t ; C o l u m n s \ S u m   o f   o t i f _ t a r g e t % & g t ; - & l t ; M e a s u r e s \ o t i f _ t a r g e t % & g t ; \ C O L U M N < / K e y > < / D i a g r a m O b j e c t K e y > < D i a g r a m O b j e c t K e y > < K e y > L i n k s \ & l t ; C o l u m n s \ S u m   o f   o t i f _ t a r g e t % & g t ; - & l t ; M e a s u r e s \ o t i f _ t a r g e t % & g t ; \ M E A S U R E < / K e y > < / D i a g r a m O b j e c t K e y > < D i a g r a m O b j e c t K e y > < K e y > L i n k s \ & l t ; C o l u m n s \ A v e r a g e   o f   o n t i m e _ t a r g e t % & g t ; - & l t ; M e a s u r e s \ o n t i m e _ t a r g e t % & g t ; < / K e y > < / D i a g r a m O b j e c t K e y > < D i a g r a m O b j e c t K e y > < K e y > L i n k s \ & l t ; C o l u m n s \ A v e r a g e   o f   o n t i m e _ t a r g e t % & g t ; - & l t ; M e a s u r e s \ o n t i m e _ t a r g e t % & g t ; \ C O L U M N < / K e y > < / D i a g r a m O b j e c t K e y > < D i a g r a m O b j e c t K e y > < K e y > L i n k s \ & l t ; C o l u m n s \ A v e r a g e   o f   o n t i m e _ t a r g e t % & g t ; - & l t ; M e a s u r e s \ o n t i m e _ t a r g e t % & g t ; \ M E A S U R E < / K e y > < / D i a g r a m O b j e c t K e y > < D i a g r a m O b j e c t K e y > < K e y > L i n k s \ & l t ; C o l u m n s \ A v e r a g e   o f   i n f u l l _ t a r g e t % & g t ; - & l t ; M e a s u r e s \ i n f u l l _ t a r g e t % & g t ; < / K e y > < / D i a g r a m O b j e c t K e y > < D i a g r a m O b j e c t K e y > < K e y > L i n k s \ & l t ; C o l u m n s \ A v e r a g e   o f   i n f u l l _ t a r g e t % & g t ; - & l t ; M e a s u r e s \ i n f u l l _ t a r g e t % & g t ; \ C O L U M N < / K e y > < / D i a g r a m O b j e c t K e y > < D i a g r a m O b j e c t K e y > < K e y > L i n k s \ & l t ; C o l u m n s \ A v e r a g e   o f   i n f u l l _ t a r g e t % & g t ; - & l t ; M e a s u r e s \ i n f u l l _ t a r g e t % & g t ; \ M E A S U R E < / K e y > < / D i a g r a m O b j e c t K e y > < D i a g r a m O b j e c t K e y > < K e y > L i n k s \ & l t ; C o l u m n s \ A v e r a g e   o f   o t i f _ t a r g e t % & g t ; - & l t ; M e a s u r e s \ o t i f _ t a r g e t % & g t ; < / K e y > < / D i a g r a m O b j e c t K e y > < D i a g r a m O b j e c t K e y > < K e y > L i n k s \ & l t ; C o l u m n s \ A v e r a g e   o f   o t i f _ t a r g e t % & g t ; - & l t ; M e a s u r e s \ o t i f _ t a r g e t % & g t ; \ C O L U M N < / K e y > < / D i a g r a m O b j e c t K e y > < D i a g r a m O b j e c t K e y > < K e y > L i n k s \ & l t ; C o l u m n s \ A v e r a g e   o f   o t i f _ t a r g e t % & g t ; - & l t ; M e a s u r e s \ o t i f _ t a r g e t % & g t ; \ M E A S U R E < / K e y > < / D i a g r a m O b j e c t K e y > < D i a g r a m O b j e c t K e y > < K e y > L i n k s \ & l t ; C o l u m n s \ S u m   o f   c u s t o m e r _ i d & g t ; - & l t ; M e a s u r e s \ c u s t o m e r _ i d & g t ; < / K e y > < / D i a g r a m O b j e c t K e y > < D i a g r a m O b j e c t K e y > < K e y > L i n k s \ & l t ; C o l u m n s \ S u m   o f   c u s t o m e r _ i d & g t ; - & l t ; M e a s u r e s \ c u s t o m e r _ i d & g t ; \ C O L U M N < / K e y > < / D i a g r a m O b j e c t K e y > < D i a g r a m O b j e c t K e y > < K e y > L i n k s \ & l t ; C o l u m n s \ S u m   o f   c u s t o m e r _ i d & g t ; - & l t ; M e a s u r e s \ c u s t o m e r _ i d & g t ; \ M E A S U R E 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 o n t i m e _ t a r g e t % 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 o n t i m e _ t a r g e t % \ T a g I n f o \ F o r m u l a 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 o n t i m e _ t a r g e t % \ T a g I n f o \ V a l u e 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 i n f u l l _ t a r g e t % 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 i n f u l l _ t a r g e t % \ T a g I n f o \ F o r m u l a 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 i n f u l l _ t a r g e t % \ T a g I n f o \ V a l u e 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 o t i f _ t a r g e t % 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 o t i f _ t a r g e t % \ T a g I n f o \ F o r m u l a 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 o t i f _ t a r g e t % \ T a g I n f o \ V a l u e 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 o n t i m e _ t a r g e t % 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 o n t i m e _ t a r g e t % \ T a g I n f o \ F o r m u l a 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 o n t i m e _ t a r g e t % \ T a g I n f o \ V a l u e 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 i n f u l l _ t a r g e t % < / K e y > < / a : K e y > < a : V a l u e   i : t y p e = " M e a s u r e G r i d N o d e V i e w S t a t e " > < C o l u m n >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 i n f u l l _ t a r g e t % \ T a g I n f o \ F o r m u l a 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 i n f u l l _ t a r g e t % \ T a g I n f o \ V a l u e 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 o t i f _ t a r g e t % < / K e y > < / a : K e y > < a : V a l u e   i : t y p e = " M e a s u r e G r i d N o d e V i e w S t a t e " > < C o l u m n >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 o t i f _ t a r g e t % \ T a g I n f o \ F o r m u l a 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 o t i f _ t a r g e t % \ T a g I n f o \ V a l u e 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 c u s t o m e r _ i d \ T a g I n f o \ F o r m u l a 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 C o l u m n s \ o n t i m e _ t a r g e t % 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 C o l u m n s \ i n f u l l _ t a r g e t % 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 C o l u m n s \ o t i f _ t a r g e t % 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 o n t i m e _ t a r g e t % & g t ; - & l t ; M e a s u r e s \ o n t i m e _ t a r g e t % & g t ; 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 o n t i m e _ t a r g e t % & g t ; - & l t ; M e a s u r e s \ o n t i m e _ t a r g e t % & g t ; \ C O L U M N 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 o n t i m e _ t a r g e t % & g t ; - & l t ; M e a s u r e s \ o n t i m e _ t a r g e t % & g t ; \ M E A S U R E 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 i n f u l l _ t a r g e t % & g t ; - & l t ; M e a s u r e s \ i n f u l l _ t a r g e t % & g t ; 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 i n f u l l _ t a r g e t % & g t ; - & l t ; M e a s u r e s \ i n f u l l _ t a r g e t % & g t ; \ C O L U M N 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 i n f u l l _ t a r g e t % & g t ; - & l t ; M e a s u r e s \ i n f u l l _ t a r g e t % & g t ; \ M E A S U R E 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 o t i f _ t a r g e t % & g t ; - & l t ; M e a s u r e s \ o t i f _ t a r g e t % & g t ; 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 o t i f _ t a r g e t % & g t ; - & l t ; M e a s u r e s \ o t i f _ t a r g e t % & g t ; \ C O L U M N 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 o t i f _ t a r g e t % & g t ; - & l t ; M e a s u r e s \ o t i f _ t a r g e t % & g t ; \ M E A S U R E 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 o n t i m e _ t a r g e t % & g t ; - & l t ; M e a s u r e s \ o n t i m e _ t a r g e t % & g t ; 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 o n t i m e _ t a r g e t % & g t ; - & l t ; M e a s u r e s \ o n t i m e _ t a r g e t % & g t ; \ C O L U M N 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 o n t i m e _ t a r g e t % & g t ; - & l t ; M e a s u r e s \ o n t i m e _ t a r g e t % & g t ; \ M E A S U R E 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 i n f u l l _ t a r g e t % & g t ; - & l t ; M e a s u r e s \ i n f u l l _ t a r g e t % & g t ; 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 i n f u l l _ t a r g e t % & g t ; - & l t ; M e a s u r e s \ i n f u l l _ t a r g e t % & g t ; \ C O L U M N 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 i n f u l l _ t a r g e t % & g t ; - & l t ; M e a s u r e s \ i n f u l l _ t a r g e t % & g t ; \ M E A S U R E 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 o t i f _ t a r g e t % & g t ; - & l t ; M e a s u r e s \ o t i f _ t a r g e t % & g t ; 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 o t i f _ t a r g e t % & g t ; - & l t ; M e a s u r e s \ o t i f _ t a r g e t % & g t ; \ C O L U M N 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 o t i f _ t a r g e t % & g t ; - & l t ; M e a s u r e s \ o t i f _ t a r g e t % & g t ; \ M E A S U R E 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 c u s t o m e r _ i d & g t ; - & l t ; M e a s u r e s \ c u s t o m e r _ i d & g t ; 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 c u s t o m e r _ i d & g t ; - & l t ; M e a s u r e s \ c u s t o m e r _ i d & g t ; \ C O L U M N 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 c u s t o m e r _ i d & g t ; - & l t ; M e a s u r e s \ c u s t o m e r _ i d & g t ; \ M E A S U R E 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 f a c t _ o r d e r _ l i n e s _ s u c c e s f u l _ _ p i v o t 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 f a c t _ o r d e r _ l i n e s _ s u c c e s f u l _ _ p i v o t 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 C o l u m n s \ V O F R 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 c i t y 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 c i t y 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 d i m _ t a r g e t s _ o r d e r s 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 d i m _ t a r g e t s _ o r d e r s 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 C o l u m n s \ o n t i m e _ t a r g e t % 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 C o l u m n s \ i n f u l l _ t a r g e t % 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 C o l u m n s \ o t i f _ t a r g e t % 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 d i m _ t a r g e t s _ o r d e r s 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 c i t y 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 2 0 2 4 - 0 8 - 1 2 T 1 2 : 4 3 : 5 9 . 0 7 0 2 1 7 3 + 0 5 : 3 0 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i t y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 1 6 3 < / i n t > < / v a l u e > < / i t e m > < i t e m > < k e y > < s t r i n g > c u s t o m e r _ n a m e < / s t r i n g > < / k e y > < v a l u e > < i n t > 1 9 8 < / i n t > < / v a l u e > < / i t e m > < i t e m > < k e y > < s t r i n g > c i t y < / s t r i n g > < / k e y > < v a l u e > < i n t > 8 0 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 c u s t o m e r _ n a m e < / s t r i n g > < / k e y > < v a l u e > < i n t > 1 < / i n t > < / v a l u e > < / i t e m > < i t e m > < k e y > < s t r i n g > c i t y 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i m _ t a r g e t s _ o r d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 1 6 3 < / i n t > < / v a l u e > < / i t e m > < i t e m > < k e y > < s t r i n g > o n t i m e _ t a r g e t % < / s t r i n g > < / k e y > < v a l u e > < i n t > 1 9 5 < / i n t > < / v a l u e > < / i t e m > < i t e m > < k e y > < s t r i n g > i n f u l l _ t a r g e t % < / s t r i n g > < / k e y > < v a l u e > < i n t > 1 7 6 < / i n t > < / v a l u e > < / i t e m > < i t e m > < k e y > < s t r i n g > o t i f _ t a r g e t % < / s t r i n g > < / k e y > < v a l u e > < i n t > 1 6 1 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 o n t i m e _ t a r g e t % < / s t r i n g > < / k e y > < v a l u e > < i n t > 1 < / i n t > < / v a l u e > < / i t e m > < i t e m > < k e y > < s t r i n g > i n f u l l _ t a r g e t % < / s t r i n g > < / k e y > < v a l u e > < i n t > 2 < / i n t > < / v a l u e > < / i t e m > < i t e m > < k e y > < s t r i n g > o t i f _ t a r g e t % 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D a t a M a s h u p   x m l n s = " h t t p : / / s c h e m a s . m i c r o s o f t . c o m / D a t a M a s h u p " > A A A A A P E E A A B Q S w M E F A A C A A g A 5 1 4 M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5 1 4 M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d e D F k I m V W Z 6 w E A A K g I A A A T A B w A R m 9 y b X V s Y X M v U 2 V j d G l v b j E u b S C i G A A o o B Q A A A A A A A A A A A A A A A A A A A A A A A A A A A D l l F F r 2 z A Q x 9 8 D + Q 7 C p Z C A Y 0 j W 7 W H D D 8 N e W K C s 3 Z L u p R 5 G k 8 + J N l k y 0 s k s l H 7 3 n e e U Z s Q l 6 1 t Y / W L 7 / v b p / n c / y Y F A a T R b d v f p u + F g O H A b b q F g Q u K W x U w B D g e M r q X x V g B F E t d E q R G + A o 2 j u V Q Q J U Y j v b h R k L z N b h x Y l 1 2 C N o 2 Z T L M r D a m V D W Q p u J 9 o 6 q z g y B n X X G 1 R C s d q a 3 7 Q 6 p m Y T a S u P U 5 K Y y c 1 t y T K m l N S y p H M 2 K L V G G l s X 8 v a I i P h m m A c 3 q a g Z C U R b B y E Q c g S o 3 y l X f w q Z B + 0 M I X U 6 3 g 6 e z 0 L 2 W d v E J a 4 V R A / P k a f j I Z v 4 7 A z e x Z c W 1 O R V r C P w A t y F J D z F f 9 O H + 6 U X X z U 9 S V k t 7 v 4 e 6 W W g i t u X Y z W 7 6 d M N l y v K e N q W 8 N j u p X l 2 p G x q i u 4 F d 2 o Z / 3 w 7 i 4 Q 3 q G p w O a y I I c L j W 8 u o v a H + 5 D t i Z p X Q D K S w B B + Y a d S p / 4 K 3 o + H A 6 l 7 a 9 v H o J B V j t y u A V 1 u b F v J y U N x W P I R R C 5 e C i I 0 E l n B r j n n h 7 r U p V f q a d 2 g L P v V f 6 T p c j H / c i L 8 t K W 8 I C 6 S B y 4 W 6 c H Z M K e h M 7 e R d d v 9 w 6 k n x m t k p m R / N l M v W G 0 z K X o N 5 E c j X 8 O z q D g L S i 6 w 2 6 u 5 k h p c 7 r w Q 4 I j G 8 7 y W j c H g R K h 5 + t Q 5 a u E I b L P / E r Y e V r 5 e P Z u V 3 1 B L A Q I t A B Q A A g A I A O d e D F k t 3 t E W p A A A A P Y A A A A S A A A A A A A A A A A A A A A A A A A A A A B D b 2 5 m a W c v U G F j a 2 F n Z S 5 4 b W x Q S w E C L Q A U A A I A C A D n X g x Z D 8 r p q 6 Q A A A D p A A A A E w A A A A A A A A A A A A A A A A D w A A A A W 0 N v b n R l b n R f V H l w Z X N d L n h t b F B L A Q I t A B Q A A g A I A O d e D F k I m V W Z 6 w E A A K g I A A A T A A A A A A A A A A A A A A A A A O E B A A B G b 3 J t d W x h c y 9 T Z W N 0 a W 9 u M S 5 t U E s F B g A A A A A D A A M A w g A A A B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w k A A A A A A A A y i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I 0 N j h l Z W Y t O G M 1 M C 0 0 N z Q 0 L W J i Z T A t Y z A 5 M z Y 2 N z A w O T E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p d H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B U M T c 6 N D c 6 M D M u N D g y M j k 5 M l o i I C 8 + P E V u d H J 5 I F R 5 c G U 9 I k Z p b G x D b 2 x 1 b W 5 U e X B l c y I g V m F s d W U 9 I n N B d 1 l H I i A v P j x F b n R y e S B U e X B l P S J G a W x s Q 2 9 s d W 1 u T m F t Z X M i I F Z h b H V l P S J z W y Z x d W 9 0 O 2 N 1 c 3 R v b W V y X 2 l k J n F 1 b 3 Q 7 L C Z x d W 9 0 O 2 N 1 c 3 R v b W V y X 2 5 h b W U m c X V v d D s s J n F 1 b 3 Q 7 Y 2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p d H k v Q X V 0 b 1 J l b W 9 2 Z W R D b 2 x 1 b W 5 z M S 5 7 Y 3 V z d G 9 t Z X J f a W Q s M H 0 m c X V v d D s s J n F 1 b 3 Q 7 U 2 V j d G l v b j E v Y 2 l 0 e S 9 B d X R v U m V t b 3 Z l Z E N v b H V t b n M x L n t j d X N 0 b 2 1 l c l 9 u Y W 1 l L D F 9 J n F 1 b 3 Q 7 L C Z x d W 9 0 O 1 N l Y 3 R p b 2 4 x L 2 N p d H k v Q X V 0 b 1 J l b W 9 2 Z W R D b 2 x 1 b W 5 z M S 5 7 Y 2 l 0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a X R 5 L 0 F 1 d G 9 S Z W 1 v d m V k Q 2 9 s d W 1 u c z E u e 2 N 1 c 3 R v b W V y X 2 l k L D B 9 J n F 1 b 3 Q 7 L C Z x d W 9 0 O 1 N l Y 3 R p b 2 4 x L 2 N p d H k v Q X V 0 b 1 J l b W 9 2 Z W R D b 2 x 1 b W 5 z M S 5 7 Y 3 V z d G 9 t Z X J f b m F t Z S w x f S Z x d W 9 0 O y w m c X V v d D t T Z W N 0 a W 9 u M S 9 j a X R 5 L 0 F 1 d G 9 S Z W 1 v d m V k Q 2 9 s d W 1 u c z E u e 2 N p d H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R h c m d l d H N f b 3 J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E z M T d m M j I t Y m I 5 M i 0 0 Y j J i L W J k Y T Y t M 2 N m O D Q 2 Z j l j Y z N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p b V 9 0 Y X J n Z X R z X 2 9 y Z G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M F Q x N z o 0 N z o y M i 4 0 N z U 3 N T k 0 W i I g L z 4 8 R W 5 0 c n k g V H l w Z T 0 i R m l s b E N v b H V t b l R 5 c G V z I i B W Y W x 1 Z T 0 i c 0 F 3 T U R B d z 0 9 I i A v P j x F b n R y e S B U e X B l P S J G a W x s Q 2 9 s d W 1 u T m F t Z X M i I F Z h b H V l P S J z W y Z x d W 9 0 O 2 N 1 c 3 R v b W V y X 2 l k J n F 1 b 3 Q 7 L C Z x d W 9 0 O 2 9 u d G l t Z V 9 0 Y X J n Z X Q l J n F 1 b 3 Q 7 L C Z x d W 9 0 O 2 l u Z n V s b F 9 0 Y X J n Z X Q l J n F 1 b 3 Q 7 L C Z x d W 9 0 O 2 9 0 a W Z f d G F y Z 2 V 0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V 9 0 Y X J n Z X R z X 2 9 y Z G V y c y 9 B d X R v U m V t b 3 Z l Z E N v b H V t b n M x L n t j d X N 0 b 2 1 l c l 9 p Z C w w f S Z x d W 9 0 O y w m c X V v d D t T Z W N 0 a W 9 u M S 9 k a W 1 f d G F y Z 2 V 0 c 1 9 v c m R l c n M v Q X V 0 b 1 J l b W 9 2 Z W R D b 2 x 1 b W 5 z M S 5 7 b 2 5 0 a W 1 l X 3 R h c m d l d C U s M X 0 m c X V v d D s s J n F 1 b 3 Q 7 U 2 V j d G l v b j E v Z G l t X 3 R h c m d l d H N f b 3 J k Z X J z L 0 F 1 d G 9 S Z W 1 v d m V k Q 2 9 s d W 1 u c z E u e 2 l u Z n V s b F 9 0 Y X J n Z X Q l L D J 9 J n F 1 b 3 Q 7 L C Z x d W 9 0 O 1 N l Y 3 R p b 2 4 x L 2 R p b V 9 0 Y X J n Z X R z X 2 9 y Z G V y c y 9 B d X R v U m V t b 3 Z l Z E N v b H V t b n M x L n t v d G l m X 3 R h c m d l d C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l t X 3 R h c m d l d H N f b 3 J k Z X J z L 0 F 1 d G 9 S Z W 1 v d m V k Q 2 9 s d W 1 u c z E u e 2 N 1 c 3 R v b W V y X 2 l k L D B 9 J n F 1 b 3 Q 7 L C Z x d W 9 0 O 1 N l Y 3 R p b 2 4 x L 2 R p b V 9 0 Y X J n Z X R z X 2 9 y Z G V y c y 9 B d X R v U m V t b 3 Z l Z E N v b H V t b n M x L n t v b n R p b W V f d G F y Z 2 V 0 J S w x f S Z x d W 9 0 O y w m c X V v d D t T Z W N 0 a W 9 u M S 9 k a W 1 f d G F y Z 2 V 0 c 1 9 v c m R l c n M v Q X V 0 b 1 J l b W 9 2 Z W R D b 2 x 1 b W 5 z M S 5 7 a W 5 m d W x s X 3 R h c m d l d C U s M n 0 m c X V v d D s s J n F 1 b 3 Q 7 U 2 V j d G l v b j E v Z G l t X 3 R h c m d l d H N f b 3 J k Z X J z L 0 F 1 d G 9 S Z W 1 v d m V k Q 2 9 s d W 1 u c z E u e 2 9 0 a W Z f d G F y Z 2 V 0 J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t X 3 R h c m d l d H N f b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0 Y X J n Z X R z X 2 9 y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d G F y Z 2 V 0 c 1 9 v c m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S U Z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F m M G M 0 O D M t O D U y Z C 0 0 M G Z i L T g 2 N j k t O T B k N T A 1 Z G E y O W Q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J R l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J U M D Y 6 M j Q 6 M T Q u M z g x M j c 2 N V o i I C 8 + P E V u d H J 5 I F R 5 c G U 9 I k Z p b G x D b 2 x 1 b W 5 U e X B l c y I g V m F s d W U 9 I n N C Z 0 1 E Q k E 9 P S I g L z 4 8 R W 5 0 c n k g V H l w Z T 0 i R m l s b E N v b H V t b k 5 h b W V z I i B W Y W x 1 Z T 0 i c 1 s m c X V v d D t D d X N 0 b 2 1 l c l 9 J R C Z x d W 9 0 O y w m c X V v d D t G d W x s I H N o a X B t Z W 5 0 J n F 1 b 3 Q 7 L C Z x d W 9 0 O 0 N v d W 5 0 I G 9 m I G 9 y Z G V y X 2 l k J n F 1 b 3 Q 7 L C Z x d W 9 0 O 0 x J R l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S U Z S L 0 F 1 d G 9 S Z W 1 v d m V k Q 2 9 s d W 1 u c z E u e 0 N 1 c 3 R v b W V y X 0 l E L D B 9 J n F 1 b 3 Q 7 L C Z x d W 9 0 O 1 N l Y 3 R p b 2 4 x L 0 x J R l I v Q X V 0 b 1 J l b W 9 2 Z W R D b 2 x 1 b W 5 z M S 5 7 R n V s b C B z a G l w b W V u d C w x f S Z x d W 9 0 O y w m c X V v d D t T Z W N 0 a W 9 u M S 9 M S U Z S L 0 F 1 d G 9 S Z W 1 v d m V k Q 2 9 s d W 1 u c z E u e 0 N v d W 5 0 I G 9 m I G 9 y Z G V y X 2 l k L D J 9 J n F 1 b 3 Q 7 L C Z x d W 9 0 O 1 N l Y 3 R p b 2 4 x L 0 x J R l I v Q X V 0 b 1 J l b W 9 2 Z W R D b 2 x 1 b W 5 z M S 5 7 T E l G U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S U Z S L 0 F 1 d G 9 S Z W 1 v d m V k Q 2 9 s d W 1 u c z E u e 0 N 1 c 3 R v b W V y X 0 l E L D B 9 J n F 1 b 3 Q 7 L C Z x d W 9 0 O 1 N l Y 3 R p b 2 4 x L 0 x J R l I v Q X V 0 b 1 J l b W 9 2 Z W R D b 2 x 1 b W 5 z M S 5 7 R n V s b C B z a G l w b W V u d C w x f S Z x d W 9 0 O y w m c X V v d D t T Z W N 0 a W 9 u M S 9 M S U Z S L 0 F 1 d G 9 S Z W 1 v d m V k Q 2 9 s d W 1 u c z E u e 0 N v d W 5 0 I G 9 m I G 9 y Z G V y X 2 l k L D J 9 J n F 1 b 3 Q 7 L C Z x d W 9 0 O 1 N l Y 3 R p b 2 4 x L 0 x J R l I v Q X V 0 b 1 J l b W 9 2 Z W R D b 2 x 1 b W 5 z M S 5 7 T E l G U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E l G U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S U Z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J R l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9 y Z G V y X 2 x p b m V z X 3 N 1 Y 2 N l c 2 Z 1 b C U y N V 9 w a X Z v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x Z j A x Z m N i L W N l N G Y t N G N h N C 1 h N 2 E x L T V h Z D g y Z m R h Y W U 0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Y W N 0 X 2 9 y Z G V y X 2 x p b m V z X 3 N 1 Y 2 N l c 2 Z 1 b F 9 f c G l 2 b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J U M D Y 6 M j U 6 M T Q u M T Y 1 N T E z N V o i I C 8 + P E V u d H J 5 I F R 5 c G U 9 I k Z p b G x D b 2 x 1 b W 5 U e X B l c y I g V m F s d W U 9 I n N B d 1 E 9 I i A v P j x F b n R y e S B U e X B l P S J G a W x s Q 2 9 s d W 1 u T m F t Z X M i I F Z h b H V l P S J z W y Z x d W 9 0 O 0 N 1 c 3 R v b W V y X 0 l k J n F 1 b 3 Q 7 L C Z x d W 9 0 O 1 Z P R l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N 0 X 2 9 y Z G V y X 2 x p b m V z X 3 N 1 Y 2 N l c 2 Z 1 b C V f c G l 2 b 3 Q v Q X V 0 b 1 J l b W 9 2 Z W R D b 2 x 1 b W 5 z M S 5 7 Q 3 V z d G 9 t Z X J f S W Q s M H 0 m c X V v d D s s J n F 1 b 3 Q 7 U 2 V j d G l v b j E v Z m F j d F 9 v c m R l c l 9 s a W 5 l c 1 9 z d W N j Z X N m d W w l X 3 B p d m 9 0 L 0 F 1 d G 9 S Z W 1 v d m V k Q 2 9 s d W 1 u c z E u e 1 Z P R l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F j d F 9 v c m R l c l 9 s a W 5 l c 1 9 z d W N j Z X N m d W w l X 3 B p d m 9 0 L 0 F 1 d G 9 S Z W 1 v d m V k Q 2 9 s d W 1 u c z E u e 0 N 1 c 3 R v b W V y X 0 l k L D B 9 J n F 1 b 3 Q 7 L C Z x d W 9 0 O 1 N l Y 3 R p b 2 4 x L 2 Z h Y 3 R f b 3 J k Z X J f b G l u Z X N f c 3 V j Y 2 V z Z n V s J V 9 w a X Z v d C 9 B d X R v U m V t b 3 Z l Z E N v b H V t b n M x L n t W T 0 Z S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Y W N 0 X 2 9 y Z G V y X 2 x p b m V z X 3 N 1 Y 2 N l c 2 Z 1 b C U y N V 9 w a X Z v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9 y Z G V y X 2 x p b m V z X 3 N 1 Y 2 N l c 2 Z 1 b C U y N V 9 w a X Z v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9 y Z G V y X 2 x p b m V z X 3 N 1 Y 2 N l c 2 Z 1 b C U y N V 9 w a X Z v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c S w s Y r M u T K E g 1 L Y O c M V S A A A A A A I A A A A A A B B m A A A A A Q A A I A A A A L N x L 2 Q Z 9 q q L D k t Z W / C 4 n 2 R G L f m y r f 6 b Z U H l 8 z 6 J 4 T 9 Z A A A A A A 6 A A A A A A g A A I A A A A N x V F z M 5 c y r p S b 3 g t C g r 0 z A j c o 6 L T O L Y k v q o 8 + 3 l H 1 w j U A A A A J + z 9 I q c / L Z L s s f K u a V u R A g m E F A F c o a w Z T R z A f t b 7 i Y D i s h Q G X x h b 7 y G Q a E t y F 3 O j X W H 7 F o 5 i D s / k 0 4 a f d i t 7 4 7 g 3 T w u Q 6 v l 6 V m / D I o C i N l t Q A A A A C 1 N s y N 2 2 3 Y o a 4 P o a u V z W f 2 I O l M K n e m P J h j M w 2 6 2 4 v Y s r W Q S I 1 Y m l M 5 + r T / y s y q X 3 G / 3 l u 9 p K Y 3 a a o Z Q m m C / f u c = < / D a t a M a s h u p > 
</file>

<file path=customXml/item9.xml>��< ? x m l   v e r s i o n = " 1 . 0 "   e n c o d i n g = " U T F - 1 6 " ? > < G e m i n i   x m l n s = " h t t p : / / g e m i n i / p i v o t c u s t o m i z a t i o n / T a b l e X M L _ f a c t _ o r d e r _ l i n e s _ s u c c e s f u l _ _ p i v o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 1 6 3 < / i n t > < / v a l u e > < / i t e m > < i t e m > < k e y > < s t r i n g > V O F R < / s t r i n g > < / k e y > < v a l u e > < i n t > 9 8 < / i n t > < / v a l u e > < / i t e m > < / C o l u m n W i d t h s > < C o l u m n D i s p l a y I n d e x > < i t e m > < k e y > < s t r i n g > c u s t o m e r _ i d < / s t r i n g > < / k e y > < v a l u e > < i n t > 1 < / i n t > < / v a l u e > < / i t e m > < i t e m > < k e y > < s t r i n g > V O F R 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1828A0BE-CEFF-4220-828A-D5A90164F3EB}">
  <ds:schemaRefs/>
</ds:datastoreItem>
</file>

<file path=customXml/itemProps10.xml><?xml version="1.0" encoding="utf-8"?>
<ds:datastoreItem xmlns:ds="http://schemas.openxmlformats.org/officeDocument/2006/customXml" ds:itemID="{A38AB2ED-EABF-475B-8336-A2974412471A}">
  <ds:schemaRefs/>
</ds:datastoreItem>
</file>

<file path=customXml/itemProps11.xml><?xml version="1.0" encoding="utf-8"?>
<ds:datastoreItem xmlns:ds="http://schemas.openxmlformats.org/officeDocument/2006/customXml" ds:itemID="{073E6FFF-D914-45CE-8FEE-93F6DEA7A1CC}">
  <ds:schemaRefs/>
</ds:datastoreItem>
</file>

<file path=customXml/itemProps12.xml><?xml version="1.0" encoding="utf-8"?>
<ds:datastoreItem xmlns:ds="http://schemas.openxmlformats.org/officeDocument/2006/customXml" ds:itemID="{605AB400-438A-4F66-A071-90483C28539D}">
  <ds:schemaRefs/>
</ds:datastoreItem>
</file>

<file path=customXml/itemProps13.xml><?xml version="1.0" encoding="utf-8"?>
<ds:datastoreItem xmlns:ds="http://schemas.openxmlformats.org/officeDocument/2006/customXml" ds:itemID="{156709F8-7DD8-45A0-854E-A5E400EE457E}">
  <ds:schemaRefs/>
</ds:datastoreItem>
</file>

<file path=customXml/itemProps14.xml><?xml version="1.0" encoding="utf-8"?>
<ds:datastoreItem xmlns:ds="http://schemas.openxmlformats.org/officeDocument/2006/customXml" ds:itemID="{0C00D34F-385A-45FD-92EA-187F71BD654C}">
  <ds:schemaRefs/>
</ds:datastoreItem>
</file>

<file path=customXml/itemProps15.xml><?xml version="1.0" encoding="utf-8"?>
<ds:datastoreItem xmlns:ds="http://schemas.openxmlformats.org/officeDocument/2006/customXml" ds:itemID="{D3968EEE-BBEA-40C2-AE2C-871488D539F0}">
  <ds:schemaRefs/>
</ds:datastoreItem>
</file>

<file path=customXml/itemProps16.xml><?xml version="1.0" encoding="utf-8"?>
<ds:datastoreItem xmlns:ds="http://schemas.openxmlformats.org/officeDocument/2006/customXml" ds:itemID="{6FA3CD59-B0E6-415D-8D17-44EA54349262}">
  <ds:schemaRefs/>
</ds:datastoreItem>
</file>

<file path=customXml/itemProps17.xml><?xml version="1.0" encoding="utf-8"?>
<ds:datastoreItem xmlns:ds="http://schemas.openxmlformats.org/officeDocument/2006/customXml" ds:itemID="{95A012D4-A8BF-4B8C-B172-43FC0663C5AA}">
  <ds:schemaRefs/>
</ds:datastoreItem>
</file>

<file path=customXml/itemProps18.xml><?xml version="1.0" encoding="utf-8"?>
<ds:datastoreItem xmlns:ds="http://schemas.openxmlformats.org/officeDocument/2006/customXml" ds:itemID="{5A35878A-E723-4103-BB79-944440AF35D6}">
  <ds:schemaRefs/>
</ds:datastoreItem>
</file>

<file path=customXml/itemProps19.xml><?xml version="1.0" encoding="utf-8"?>
<ds:datastoreItem xmlns:ds="http://schemas.openxmlformats.org/officeDocument/2006/customXml" ds:itemID="{E9B20C8E-EEEB-4DB8-B96B-E6C724FBFF52}">
  <ds:schemaRefs/>
</ds:datastoreItem>
</file>

<file path=customXml/itemProps2.xml><?xml version="1.0" encoding="utf-8"?>
<ds:datastoreItem xmlns:ds="http://schemas.openxmlformats.org/officeDocument/2006/customXml" ds:itemID="{006F7CFA-8550-46CF-9E76-4CAB027D2E5A}">
  <ds:schemaRefs/>
</ds:datastoreItem>
</file>

<file path=customXml/itemProps3.xml><?xml version="1.0" encoding="utf-8"?>
<ds:datastoreItem xmlns:ds="http://schemas.openxmlformats.org/officeDocument/2006/customXml" ds:itemID="{FD26F201-F293-4C15-8B07-4EADE518C51F}">
  <ds:schemaRefs/>
</ds:datastoreItem>
</file>

<file path=customXml/itemProps4.xml><?xml version="1.0" encoding="utf-8"?>
<ds:datastoreItem xmlns:ds="http://schemas.openxmlformats.org/officeDocument/2006/customXml" ds:itemID="{D2909881-C503-4437-B77F-DA395EBD472B}">
  <ds:schemaRefs/>
</ds:datastoreItem>
</file>

<file path=customXml/itemProps5.xml><?xml version="1.0" encoding="utf-8"?>
<ds:datastoreItem xmlns:ds="http://schemas.openxmlformats.org/officeDocument/2006/customXml" ds:itemID="{A1E9DD8A-8B8C-4840-B3EE-98ED6FD6A848}">
  <ds:schemaRefs/>
</ds:datastoreItem>
</file>

<file path=customXml/itemProps6.xml><?xml version="1.0" encoding="utf-8"?>
<ds:datastoreItem xmlns:ds="http://schemas.openxmlformats.org/officeDocument/2006/customXml" ds:itemID="{AB71FBA6-5C5A-47D8-9B46-EFB90956D5B7}">
  <ds:schemaRefs/>
</ds:datastoreItem>
</file>

<file path=customXml/itemProps7.xml><?xml version="1.0" encoding="utf-8"?>
<ds:datastoreItem xmlns:ds="http://schemas.openxmlformats.org/officeDocument/2006/customXml" ds:itemID="{84B68E2E-C178-4C01-81A8-655E203E0814}">
  <ds:schemaRefs/>
</ds:datastoreItem>
</file>

<file path=customXml/itemProps8.xml><?xml version="1.0" encoding="utf-8"?>
<ds:datastoreItem xmlns:ds="http://schemas.openxmlformats.org/officeDocument/2006/customXml" ds:itemID="{17FE633F-7A5F-4A0A-9681-6886401F5A0F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D38D0E94-99FA-438C-A9A0-3C674F4F5C2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4no</vt:lpstr>
      <vt:lpstr>dim_targets_orders</vt:lpstr>
      <vt:lpstr>Sheet1</vt:lpstr>
      <vt:lpstr>Sheet2</vt:lpstr>
      <vt:lpstr>fact_order_lines_succesful%_piv</vt:lpstr>
      <vt:lpstr>Sheet8</vt:lpstr>
      <vt:lpstr>LIFR</vt:lpstr>
      <vt:lpstr>Sheet3</vt:lpstr>
      <vt:lpstr>Sheet4</vt:lpstr>
      <vt:lpstr>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Lenovo-1</dc:creator>
  <cp:lastModifiedBy>Sourav Naik</cp:lastModifiedBy>
  <dcterms:created xsi:type="dcterms:W3CDTF">2015-06-05T18:17:20Z</dcterms:created>
  <dcterms:modified xsi:type="dcterms:W3CDTF">2024-08-12T07:13:59Z</dcterms:modified>
</cp:coreProperties>
</file>