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2" windowWidth="15576" windowHeight="7932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5725"/>
</workbook>
</file>

<file path=xl/calcChain.xml><?xml version="1.0" encoding="utf-8"?>
<calcChain xmlns="http://schemas.openxmlformats.org/spreadsheetml/2006/main">
  <c r="G5" i="1"/>
  <c r="F5"/>
</calcChain>
</file>

<file path=xl/sharedStrings.xml><?xml version="1.0" encoding="utf-8"?>
<sst xmlns="http://schemas.openxmlformats.org/spreadsheetml/2006/main" count="503" uniqueCount="374">
  <si>
    <t>C</t>
  </si>
  <si>
    <t>accuracy</t>
  </si>
  <si>
    <t>no iteration</t>
  </si>
  <si>
    <t xml:space="preserve"> eps=1</t>
  </si>
  <si>
    <t>Iteration</t>
  </si>
  <si>
    <t>comment</t>
  </si>
  <si>
    <t>all zero</t>
  </si>
  <si>
    <t xml:space="preserve">Num of training data </t>
  </si>
  <si>
    <t>No itration</t>
  </si>
  <si>
    <t>Accuracy</t>
  </si>
  <si>
    <t>5753(A,B,C)</t>
  </si>
  <si>
    <t>Num Of Test Data</t>
  </si>
  <si>
    <t>true positive</t>
  </si>
  <si>
    <t>false negative</t>
  </si>
  <si>
    <t>No of train/No of test</t>
  </si>
  <si>
    <t>EPS</t>
  </si>
  <si>
    <t>6240/500</t>
  </si>
  <si>
    <t>sensitivity</t>
  </si>
  <si>
    <t>Bag of words with all Tokens</t>
  </si>
  <si>
    <t>2077/200</t>
  </si>
  <si>
    <t>Global Context with All Tokens</t>
  </si>
  <si>
    <t>No Iteration</t>
  </si>
  <si>
    <t>No of train/No test</t>
  </si>
  <si>
    <t>3216/300</t>
  </si>
  <si>
    <t>4383/300</t>
  </si>
  <si>
    <t>1977/300</t>
  </si>
  <si>
    <t xml:space="preserve"> common subsequences of characters kernel (Mallet)</t>
  </si>
  <si>
    <t>truepositive=15.0</t>
  </si>
  <si>
    <t>truenegative=191.0</t>
  </si>
  <si>
    <t>falsenegative=25.0</t>
  </si>
  <si>
    <t>falsepositive=69.0</t>
  </si>
  <si>
    <t>Accuracy=0.6866666666666666</t>
  </si>
  <si>
    <t>sensivity=0.375</t>
  </si>
  <si>
    <t>f-1=0.24193548387096775</t>
  </si>
  <si>
    <t>bagofwordkernelcompute</t>
  </si>
  <si>
    <t>Algorithm with1907 traing and 200 test</t>
  </si>
  <si>
    <t>truepositive=22.0</t>
  </si>
  <si>
    <t>truenegative=144.0</t>
  </si>
  <si>
    <t>falsenegative=18.0</t>
  </si>
  <si>
    <t>falsepositive=116.0</t>
  </si>
  <si>
    <t>Precision =0.15942028985507245</t>
  </si>
  <si>
    <t>Recall =0.55</t>
  </si>
  <si>
    <t>Accuracy=0.5533333333333333</t>
  </si>
  <si>
    <t>sensivity=0.55</t>
  </si>
  <si>
    <t>f-1=0.24719101123595505</t>
  </si>
  <si>
    <t>sequencekernelcompute</t>
  </si>
  <si>
    <t>Precision =0.17857142857142858</t>
  </si>
  <si>
    <t>Recall =0.375</t>
  </si>
  <si>
    <t>Algorithm with 1907 traing (403 file) and 200 test</t>
  </si>
  <si>
    <t>Algorithm with 435 traing (435 file) and 200 test(144 file)</t>
  </si>
  <si>
    <t>(streamtokinzer with only word and numbers)</t>
  </si>
  <si>
    <t>truepositive=0.0</t>
  </si>
  <si>
    <t>truenegative=260.0</t>
  </si>
  <si>
    <t>falsenegative=40.0</t>
  </si>
  <si>
    <t>falsepositive=0.0</t>
  </si>
  <si>
    <t>Precision =NaN</t>
  </si>
  <si>
    <t>Recall =0.0</t>
  </si>
  <si>
    <t>Accuracy=0.8666666666666667</t>
  </si>
  <si>
    <t>sensivity=0.0</t>
  </si>
  <si>
    <t>f-1=0.0</t>
  </si>
  <si>
    <t>(stringtokenizer)</t>
  </si>
  <si>
    <t>truepositive=16.0</t>
  </si>
  <si>
    <t>truenegative=209.0</t>
  </si>
  <si>
    <t>falsenegative=24.0</t>
  </si>
  <si>
    <t>falsepositive=51.0</t>
  </si>
  <si>
    <t>Precision =0.23880597014925373</t>
  </si>
  <si>
    <t>Recall =0.4</t>
  </si>
  <si>
    <t>Accuracy=0.75</t>
  </si>
  <si>
    <t>sensivity=0.4</t>
  </si>
  <si>
    <t>f-1=0.29906542056074764</t>
  </si>
  <si>
    <t>(Streamtokenizer with all tokens)</t>
  </si>
  <si>
    <t>comparison between tokenizer</t>
  </si>
  <si>
    <t>Start time</t>
  </si>
  <si>
    <t>Finish time</t>
  </si>
  <si>
    <t>truenegative=128.0</t>
  </si>
  <si>
    <t>falsenegative=14.0</t>
  </si>
  <si>
    <t>falsepositive=151.0</t>
  </si>
  <si>
    <t>Precision =0.04430379746835443</t>
  </si>
  <si>
    <t>Recall =0.3333333333333333</t>
  </si>
  <si>
    <t>Accuracy=0.45</t>
  </si>
  <si>
    <t>sensivity=0.3333333333333333</t>
  </si>
  <si>
    <t>f-1=0.0782122905027933</t>
  </si>
  <si>
    <t>truepositive=7.0</t>
  </si>
  <si>
    <t xml:space="preserve"> </t>
  </si>
  <si>
    <t>StringTokenizer(s1," ,;.!*^/?", true)</t>
  </si>
  <si>
    <t>truenegative=2.0</t>
  </si>
  <si>
    <t>falsenegative=1.0</t>
  </si>
  <si>
    <t>falsepositive=258.0</t>
  </si>
  <si>
    <t>Precision =0.13131313131313133</t>
  </si>
  <si>
    <t>Recall =0.975</t>
  </si>
  <si>
    <t>Accuracy=0.13666666666666666</t>
  </si>
  <si>
    <t>sensivity=0.975</t>
  </si>
  <si>
    <t>f-1=0.2314540059347181</t>
  </si>
  <si>
    <t>10:29:00 A&amp;B</t>
  </si>
  <si>
    <t>9:09:00 Only A</t>
  </si>
  <si>
    <t>11:19:00 Only A</t>
  </si>
  <si>
    <t>11:46 Only A</t>
  </si>
  <si>
    <t>truepositive=40.0</t>
  </si>
  <si>
    <t>truenegative=0.0</t>
  </si>
  <si>
    <t>falsenegative=0.0</t>
  </si>
  <si>
    <t>falsepositive=260.0</t>
  </si>
  <si>
    <t>Precision =0.13333333333333333</t>
  </si>
  <si>
    <t>Recall =1.0</t>
  </si>
  <si>
    <t>Accuracy=0.13333333333333333</t>
  </si>
  <si>
    <t>sensivity=1.0</t>
  </si>
  <si>
    <t>f-1=0.23529411764705882</t>
  </si>
  <si>
    <t>StringTokenizer(s1," ,;.!*^/?(){}&lt;&gt;:-", true);</t>
  </si>
  <si>
    <t>12:09 A&amp;B</t>
  </si>
  <si>
    <t>falsepositive=279.0</t>
  </si>
  <si>
    <t>Precision =0.07</t>
  </si>
  <si>
    <t>Accuracy=0.07</t>
  </si>
  <si>
    <t>f-1=0.1308411214953271</t>
  </si>
  <si>
    <t>truepositive=21.0</t>
  </si>
  <si>
    <t xml:space="preserve"> StringTokenizer(s1," ,;.!*^/?(){}&lt;&gt;:-", false);</t>
  </si>
  <si>
    <t>12:59:00 PM(A&amp;B)</t>
  </si>
  <si>
    <t xml:space="preserve">  </t>
  </si>
  <si>
    <t>2:32:00 A&amp;B</t>
  </si>
  <si>
    <t>truepositive=6.0</t>
  </si>
  <si>
    <t>truenegative=117.0</t>
  </si>
  <si>
    <t>falsenegative=15.0</t>
  </si>
  <si>
    <t>falsepositive=162.0</t>
  </si>
  <si>
    <t>Precision =0.03571428571428571</t>
  </si>
  <si>
    <t>Recall =0.2857142857142857</t>
  </si>
  <si>
    <t>Accuracy=0.41</t>
  </si>
  <si>
    <t>sensivity=0.2857142857142857</t>
  </si>
  <si>
    <t>f-1=0.06349206349206349</t>
  </si>
  <si>
    <t>split [ ,;]+</t>
  </si>
  <si>
    <t>truepositive=5.0</t>
  </si>
  <si>
    <t>truenegative=214.0</t>
  </si>
  <si>
    <t>falsenegative=16.0</t>
  </si>
  <si>
    <t>falsepositive=65.0</t>
  </si>
  <si>
    <t>Precision =0.07142857142857142</t>
  </si>
  <si>
    <t>Recall =0.23809523809523808</t>
  </si>
  <si>
    <t>Accuracy=0.73</t>
  </si>
  <si>
    <t>sensivity=0.23809523809523808</t>
  </si>
  <si>
    <t>f-1=0.10989010989010989</t>
  </si>
  <si>
    <t>A &amp; B [ ,;:?().]+</t>
  </si>
  <si>
    <t>truenegative=267.0</t>
  </si>
  <si>
    <t>falsepositive=12.0</t>
  </si>
  <si>
    <t>Precision =0.29411764705882354</t>
  </si>
  <si>
    <t>Accuracy=0.9066666666666666</t>
  </si>
  <si>
    <t>f-1=0.2631578947368421</t>
  </si>
  <si>
    <t xml:space="preserve">A&amp;B </t>
  </si>
  <si>
    <t xml:space="preserve">[ ,;.!*^/?(){}&lt;&gt;:-]+ </t>
  </si>
  <si>
    <t>truepositive=11.0</t>
  </si>
  <si>
    <t>truenegative=188.0</t>
  </si>
  <si>
    <t>falsepositive=76.0</t>
  </si>
  <si>
    <t>Precision =0.12643678160919541</t>
  </si>
  <si>
    <t>Recall =0.3055555555555556</t>
  </si>
  <si>
    <t>Accuracy=0.6633333333333333</t>
  </si>
  <si>
    <t>sensivity=0.3055555555555556</t>
  </si>
  <si>
    <t>f-1=0.17886178861788618</t>
  </si>
  <si>
    <t>4:24 A&amp;B&amp;C</t>
  </si>
  <si>
    <t>truepositive=10.0</t>
  </si>
  <si>
    <t>truenegative=222.0</t>
  </si>
  <si>
    <t>falsenegative=26.0</t>
  </si>
  <si>
    <t>falsepositive=42.0</t>
  </si>
  <si>
    <t>Precision =0.19230769230769232</t>
  </si>
  <si>
    <t>Recall =0.2777777777777778</t>
  </si>
  <si>
    <t>Accuracy=0.7733333333333333</t>
  </si>
  <si>
    <t>sensivity=0.2777777777777778</t>
  </si>
  <si>
    <t>f-1=0.22727272727272727</t>
  </si>
  <si>
    <t>truepositive=4.0</t>
  </si>
  <si>
    <t>truenegative=243.0</t>
  </si>
  <si>
    <t>falsenegative=32.0</t>
  </si>
  <si>
    <t>falsepositive=21.0</t>
  </si>
  <si>
    <t>Precision =0.16</t>
  </si>
  <si>
    <t>Recall =0.1111111111111111</t>
  </si>
  <si>
    <t>Accuracy=0.8233333333333334</t>
  </si>
  <si>
    <t>sensivity=0.1111111111111111</t>
  </si>
  <si>
    <t>f-1=0.13114754098360656</t>
  </si>
  <si>
    <t>split[ ,;.!*^/?(){}&lt;&gt;:-]+</t>
  </si>
  <si>
    <t>A b c () -174-5222</t>
  </si>
  <si>
    <t>A&amp;B&amp;C (174)- streamTokenizer with all tokens-5222</t>
  </si>
  <si>
    <t>truepositive=23.0</t>
  </si>
  <si>
    <t>truenegative=894.0</t>
  </si>
  <si>
    <t>falsenegative=38.0</t>
  </si>
  <si>
    <t>falsepositive=45.0</t>
  </si>
  <si>
    <t>Precision =0.3382352941176471</t>
  </si>
  <si>
    <t>Recall =0.3770491803278688</t>
  </si>
  <si>
    <t>Accuracy=0.917</t>
  </si>
  <si>
    <t>sensivity=0.3770491803278688</t>
  </si>
  <si>
    <t>f-1=0.35658914728682173</t>
  </si>
  <si>
    <t>A-B-C-174f- 4934-1000test</t>
  </si>
  <si>
    <t>truepositive=41.0</t>
  </si>
  <si>
    <t>truenegative=424.0</t>
  </si>
  <si>
    <t>falsenegative=20.0</t>
  </si>
  <si>
    <t>falsepositive=515.0</t>
  </si>
  <si>
    <t>Precision =0.0737410071942446</t>
  </si>
  <si>
    <t>Recall =0.6721311475409836</t>
  </si>
  <si>
    <t>Accuracy=0.465</t>
  </si>
  <si>
    <t>sensivity=0.6721311475409836</t>
  </si>
  <si>
    <t>f-1=0.13290113452188007</t>
  </si>
  <si>
    <t>Without negation</t>
  </si>
  <si>
    <t>with negationkernel</t>
  </si>
  <si>
    <t>truepositive=37.0</t>
  </si>
  <si>
    <t>truenegative=355.0</t>
  </si>
  <si>
    <t>falsepositive=1084.0</t>
  </si>
  <si>
    <t>Precision =0.03300624442462088</t>
  </si>
  <si>
    <t>Recall =0.6065573770491803</t>
  </si>
  <si>
    <t>Accuracy=0.2613333333333333</t>
  </si>
  <si>
    <t>sensivity=0.6065573770491803</t>
  </si>
  <si>
    <t>f-1=0.06260575296108291</t>
  </si>
  <si>
    <t>ABC-174f-4434-1500test</t>
  </si>
  <si>
    <t>truenegative=1390.0</t>
  </si>
  <si>
    <t>falsepositive=49.0</t>
  </si>
  <si>
    <t>Precision =0.3194444444444444</t>
  </si>
  <si>
    <t>Accuracy=0.942</t>
  </si>
  <si>
    <t>f-1=0.3458646616541353</t>
  </si>
  <si>
    <t>exactly same as up</t>
  </si>
  <si>
    <t xml:space="preserve"> Without negationkernel</t>
  </si>
  <si>
    <t>without negationkernel</t>
  </si>
  <si>
    <t>def-164f-1000t-withbreack</t>
  </si>
  <si>
    <t>def-164f-1000t-withoutbreack</t>
  </si>
  <si>
    <t>truepositive=38.0</t>
  </si>
  <si>
    <t>truenegative=646.0</t>
  </si>
  <si>
    <t>falsepositive=284.0</t>
  </si>
  <si>
    <t>Precision =0.11801242236024845</t>
  </si>
  <si>
    <t>Recall =0.5428571428571428</t>
  </si>
  <si>
    <t>Accuracy=0.684</t>
  </si>
  <si>
    <t>sensivity=0.5428571428571428</t>
  </si>
  <si>
    <t>f-1=0.19387755102040816</t>
  </si>
  <si>
    <t>truepositive=32.0</t>
  </si>
  <si>
    <t>truenegative=709.0</t>
  </si>
  <si>
    <t>falsepositive=221.0</t>
  </si>
  <si>
    <t>Precision =0.12648221343873517</t>
  </si>
  <si>
    <t>Recall =0.45714285714285713</t>
  </si>
  <si>
    <t>Accuracy=0.741</t>
  </si>
  <si>
    <t>sensivity=0.45714285714285713</t>
  </si>
  <si>
    <t>f-1=0.19814241486068113</t>
  </si>
  <si>
    <t>truepositive=25.0</t>
  </si>
  <si>
    <t>truenegative=648.0</t>
  </si>
  <si>
    <t>falsenegative=45.0</t>
  </si>
  <si>
    <t>falsepositive=282.0</t>
  </si>
  <si>
    <t>Precision =0.08143322475570032</t>
  </si>
  <si>
    <t>Recall =0.35714285714285715</t>
  </si>
  <si>
    <t>Accuracy=0.673</t>
  </si>
  <si>
    <t>sensivity=0.35714285714285715</t>
  </si>
  <si>
    <t>f-1=0.13262599469496023</t>
  </si>
  <si>
    <t>without break is better</t>
  </si>
  <si>
    <t>truepositive=26.0</t>
  </si>
  <si>
    <t>truenegative=734.0</t>
  </si>
  <si>
    <t>falsenegative=44.0</t>
  </si>
  <si>
    <t>falsepositive=196.0</t>
  </si>
  <si>
    <t>Precision =0.11711711711711711</t>
  </si>
  <si>
    <t>Recall =0.37142857142857144</t>
  </si>
  <si>
    <t>Accuracy=0.76</t>
  </si>
  <si>
    <t>sensivity=0.37142857142857144</t>
  </si>
  <si>
    <t>f-1=0.1780821917808219</t>
  </si>
  <si>
    <t>with normilzed negationkernel</t>
  </si>
  <si>
    <t>Effect of negatedkernel in sequencekernelcompute</t>
  </si>
  <si>
    <t>truenegative=866.0</t>
  </si>
  <si>
    <t>falsepositive=73.0</t>
  </si>
  <si>
    <t>Precision =0.22340425531914893</t>
  </si>
  <si>
    <t>Recall =0.3442622950819672</t>
  </si>
  <si>
    <t>Accuracy=0.887</t>
  </si>
  <si>
    <t>sensivity=0.3442622950819672</t>
  </si>
  <si>
    <t>f-1=0.2709677419354839</t>
  </si>
  <si>
    <t>ABC-174f-1000t-withoutbreack</t>
  </si>
  <si>
    <t>truenegative=1513.0</t>
  </si>
  <si>
    <t>falsenegative=99.0</t>
  </si>
  <si>
    <t>falsepositive=363.0</t>
  </si>
  <si>
    <t>Precision =0.06443298969072164</t>
  </si>
  <si>
    <t>Recall =0.20161290322580644</t>
  </si>
  <si>
    <t>Accuracy=0.769</t>
  </si>
  <si>
    <t>sensivity=0.20161290322580644</t>
  </si>
  <si>
    <t>f-1=0.09765625</t>
  </si>
  <si>
    <t>G-H..Z 176-2000t</t>
  </si>
  <si>
    <t>truepositive=46.0</t>
  </si>
  <si>
    <t>truenegative=1234.0</t>
  </si>
  <si>
    <t>falsenegative=78.0</t>
  </si>
  <si>
    <t>falsepositive=642.0</t>
  </si>
  <si>
    <t>Precision =0.06686046511627906</t>
  </si>
  <si>
    <t>Recall =0.3709677419354839</t>
  </si>
  <si>
    <t>Accuracy=0.64</t>
  </si>
  <si>
    <t>sensivity=0.3709677419354839</t>
  </si>
  <si>
    <t>f-1=0.11330049261083744</t>
  </si>
  <si>
    <t>without normilzed negationkernel</t>
  </si>
  <si>
    <t>numberoftestPairs=2000</t>
  </si>
  <si>
    <t>numberofPairs=17926</t>
  </si>
  <si>
    <t>truepositive=61.0</t>
  </si>
  <si>
    <t>truenegative=1416.0</t>
  </si>
  <si>
    <t>falsenegative=63.0</t>
  </si>
  <si>
    <t>falsepositive=460.0</t>
  </si>
  <si>
    <t>Precision =0.11708253358925144</t>
  </si>
  <si>
    <t>Recall =0.49193548387096775</t>
  </si>
  <si>
    <t>Accuracy=0.7385</t>
  </si>
  <si>
    <t>sensivity=0.49193548387096775</t>
  </si>
  <si>
    <t>f-1=0.18914728682170542</t>
  </si>
  <si>
    <t>All Files-Without negationkernel</t>
  </si>
  <si>
    <t>numberofPairs=18467</t>
  </si>
  <si>
    <t>truepositive=59.0</t>
  </si>
  <si>
    <t>truenegative=1402.0</t>
  </si>
  <si>
    <t>falsenegative=65.0</t>
  </si>
  <si>
    <t>falsepositive=474.0</t>
  </si>
  <si>
    <t>Precision =0.11069418386491557</t>
  </si>
  <si>
    <t>Recall =0.47580645161290325</t>
  </si>
  <si>
    <t>Accuracy=0.7305</t>
  </si>
  <si>
    <t>sensivity=0.47580645161290325</t>
  </si>
  <si>
    <t>f-1=0.1796042617960426</t>
  </si>
  <si>
    <t>All Files-With negationkernel</t>
  </si>
  <si>
    <t>numberoftestPairs=4500</t>
  </si>
  <si>
    <t>truepositive=2.0</t>
  </si>
  <si>
    <t>truenegative=4186.0</t>
  </si>
  <si>
    <t>falsenegative=300.0</t>
  </si>
  <si>
    <t>Precision =0.14285714285714285</t>
  </si>
  <si>
    <t>Recall =0.006622516556291391</t>
  </si>
  <si>
    <t>Accuracy=0.9306666666666666</t>
  </si>
  <si>
    <t>sensivity=0.006622516556291391</t>
  </si>
  <si>
    <t>f-1=0.012658227848101266</t>
  </si>
  <si>
    <t>sum of globalcontext plus negationkernel divide 2</t>
  </si>
  <si>
    <t>truepositive=126.0</t>
  </si>
  <si>
    <t>truenegative=3747.0</t>
  </si>
  <si>
    <t>falsenegative=176.0</t>
  </si>
  <si>
    <t>falsepositive=451.0</t>
  </si>
  <si>
    <t>Precision =0.21837088388214904</t>
  </si>
  <si>
    <t>Recall =0.41721854304635764</t>
  </si>
  <si>
    <t>Accuracy=0.8606666666666667</t>
  </si>
  <si>
    <t>sensivity=0.41721854304635764</t>
  </si>
  <si>
    <t>f-1=0.28668941979522183</t>
  </si>
  <si>
    <t>All Files- Global context kernel without negationkernel and without delimiter tokens</t>
  </si>
  <si>
    <t>All Files-Global context kernel With negationkernel without delimiter tokens</t>
  </si>
  <si>
    <t>truenegative=4135.0</t>
  </si>
  <si>
    <t>falsenegative=281.0</t>
  </si>
  <si>
    <t>falsepositive=63.0</t>
  </si>
  <si>
    <t>Precision =0.25</t>
  </si>
  <si>
    <t>Recall =0.0695364238410596</t>
  </si>
  <si>
    <t>Accuracy=0.9235555555555556</t>
  </si>
  <si>
    <t>sensivity=0.0695364238410596</t>
  </si>
  <si>
    <t>f-1=0.10880829015544041</t>
  </si>
  <si>
    <t>All files-global context without delimiter tokens and negationkernel with stemming</t>
  </si>
  <si>
    <t>truenegative=4120.0</t>
  </si>
  <si>
    <t>falsepositive=78.0</t>
  </si>
  <si>
    <t>Precision =0.21212121212121213</t>
  </si>
  <si>
    <t>Accuracy=0.9202222222222223</t>
  </si>
  <si>
    <t>f-1=0.10473815461346633</t>
  </si>
  <si>
    <t>truepositive=128.0</t>
  </si>
  <si>
    <t>truenegative=3769.0</t>
  </si>
  <si>
    <t>falsenegative=174.0</t>
  </si>
  <si>
    <t>falsepositive=429.0</t>
  </si>
  <si>
    <t>Precision =0.22980251346499103</t>
  </si>
  <si>
    <t>Recall =0.423841059602649</t>
  </si>
  <si>
    <t>Accuracy=0.866</t>
  </si>
  <si>
    <t>sensivity=0.423841059602649</t>
  </si>
  <si>
    <t>f-1=0.2980209545983702</t>
  </si>
  <si>
    <t>All files-global context without delimiter tokens and negationkernel without stemming</t>
  </si>
  <si>
    <t>test related to steming(The Paice/Husk Stemmer)</t>
  </si>
  <si>
    <t>k-fold validation with testfiles-global context without delimiter tokens and negationkernel with stemming</t>
  </si>
  <si>
    <t>Overall F_1 =0.123217533455135</t>
  </si>
  <si>
    <t>20-fold</t>
  </si>
  <si>
    <t>Overall F_1 =0.10363354689654011</t>
  </si>
  <si>
    <t>10-fold</t>
  </si>
  <si>
    <t>k-fold validation with testfiles-global context without delimiter tokens and negationkernel without stemming</t>
  </si>
  <si>
    <t xml:space="preserve">Overall F_1 =0.22935977553435527
</t>
  </si>
  <si>
    <t>pairnumbers=6867</t>
  </si>
  <si>
    <t>Overall F_1 =0.23752439928471278</t>
  </si>
  <si>
    <t>shows stemming usage in global context has negative effect</t>
  </si>
  <si>
    <t>Overall F_1 =0.142143549372005</t>
  </si>
  <si>
    <t>Overall F_1 =0.1292105400945954</t>
  </si>
  <si>
    <t>Non of delimiters considered as token</t>
  </si>
  <si>
    <t>Overall F_1 =0.22935977553435527</t>
  </si>
  <si>
    <t>removing the delimiters improve the results</t>
  </si>
  <si>
    <t>effect of existance of delimiters(counting as token) in global context kernel</t>
  </si>
  <si>
    <t>All delimiters considered as token</t>
  </si>
  <si>
    <t xml:space="preserve">sitution of drugnames compare to negation tags (scope); 4 different states were detected :1-one left of scope one middle2-one right one middle 3-both left 4- both right </t>
  </si>
  <si>
    <t>bothleft=2133</t>
  </si>
  <si>
    <t>bothright=1546</t>
  </si>
  <si>
    <t>middleleft=1789</t>
  </si>
  <si>
    <t>middleright=910</t>
  </si>
  <si>
    <t>bothmiddle=1674</t>
  </si>
  <si>
    <t>total= 8052</t>
  </si>
  <si>
    <t>negationumber=7914</t>
  </si>
  <si>
    <t>falseprediction=98 in middle left case</t>
  </si>
  <si>
    <t>trueprediction=1691 in middleleft case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</si>
</sst>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D13" sqref="D13"/>
    </sheetView>
  </sheetViews>
  <sheetFormatPr defaultRowHeight="14.4"/>
  <cols>
    <col min="1" max="1" width="18.33203125" style="1" customWidth="1"/>
    <col min="2" max="2" width="15.44140625" style="1" customWidth="1"/>
    <col min="3" max="3" width="15.109375" customWidth="1"/>
    <col min="4" max="4" width="13.88671875" customWidth="1"/>
    <col min="5" max="5" width="22.88671875" customWidth="1"/>
    <col min="6" max="6" width="17.6640625" style="5" customWidth="1"/>
    <col min="7" max="7" width="11.88671875" customWidth="1"/>
    <col min="8" max="8" width="11.6640625" style="1" customWidth="1"/>
    <col min="9" max="9" width="14.5546875" style="1" customWidth="1"/>
    <col min="10" max="11" width="14.6640625" style="1" customWidth="1"/>
    <col min="12" max="12" width="13.33203125" style="1" customWidth="1"/>
  </cols>
  <sheetData>
    <row r="1" spans="1:12">
      <c r="A1" s="4"/>
      <c r="B1" s="1" t="s">
        <v>0</v>
      </c>
      <c r="C1" s="1" t="s">
        <v>15</v>
      </c>
      <c r="D1" s="1" t="s">
        <v>21</v>
      </c>
      <c r="E1" s="1" t="s">
        <v>22</v>
      </c>
      <c r="F1" s="1" t="s">
        <v>9</v>
      </c>
      <c r="G1" s="1" t="s">
        <v>17</v>
      </c>
    </row>
    <row r="2" spans="1:12">
      <c r="A2" s="5"/>
      <c r="B2" s="1" t="s">
        <v>18</v>
      </c>
      <c r="C2" s="1"/>
      <c r="D2" s="1"/>
      <c r="E2" s="1"/>
      <c r="F2" s="1"/>
      <c r="G2" s="1"/>
    </row>
    <row r="3" spans="1:12">
      <c r="A3" s="5"/>
      <c r="B3" s="1">
        <v>10</v>
      </c>
      <c r="C3" s="1">
        <v>1</v>
      </c>
      <c r="D3" s="1">
        <v>1405</v>
      </c>
      <c r="E3" s="1" t="s">
        <v>19</v>
      </c>
      <c r="F3" s="1">
        <v>0.64500000000000002</v>
      </c>
      <c r="G3" s="3">
        <v>0.27586206896551702</v>
      </c>
      <c r="L3" s="3"/>
    </row>
    <row r="4" spans="1:12">
      <c r="A4" s="5"/>
      <c r="B4" s="1" t="s">
        <v>20</v>
      </c>
      <c r="C4" s="1"/>
      <c r="D4" s="1"/>
      <c r="E4" s="1"/>
      <c r="F4" s="1"/>
      <c r="G4" s="3"/>
      <c r="L4" s="3"/>
    </row>
    <row r="5" spans="1:12">
      <c r="A5" s="5"/>
      <c r="B5" s="1">
        <v>10</v>
      </c>
      <c r="C5" s="1">
        <v>1</v>
      </c>
      <c r="D5" s="1">
        <v>560</v>
      </c>
      <c r="E5" s="1" t="s">
        <v>19</v>
      </c>
      <c r="F5" s="1">
        <f>0.765</f>
        <v>0.76500000000000001</v>
      </c>
      <c r="G5" s="1">
        <f>0.344827586206896</f>
        <v>0.34482758620689602</v>
      </c>
    </row>
    <row r="6" spans="1:12">
      <c r="A6" s="5"/>
      <c r="B6" s="1" t="s">
        <v>20</v>
      </c>
      <c r="C6" s="1"/>
      <c r="D6" s="1"/>
      <c r="E6" s="1"/>
      <c r="F6" s="1"/>
      <c r="G6" s="1"/>
    </row>
    <row r="7" spans="1:12">
      <c r="A7" s="5"/>
      <c r="B7" s="1">
        <v>10</v>
      </c>
      <c r="C7" s="1">
        <v>1</v>
      </c>
      <c r="D7" s="1">
        <v>1080</v>
      </c>
      <c r="E7" s="1" t="s">
        <v>23</v>
      </c>
      <c r="F7" s="1">
        <v>0.76700000000000002</v>
      </c>
      <c r="G7" s="1">
        <v>0.42499999999999999</v>
      </c>
    </row>
    <row r="8" spans="1:12">
      <c r="A8" s="5"/>
      <c r="B8" s="1" t="s">
        <v>20</v>
      </c>
      <c r="C8" s="1"/>
      <c r="D8" s="1"/>
      <c r="E8" s="1"/>
      <c r="F8" s="1"/>
      <c r="G8" s="1"/>
    </row>
    <row r="9" spans="1:12">
      <c r="A9" s="5"/>
      <c r="B9" s="1">
        <v>10</v>
      </c>
      <c r="C9" s="1">
        <v>1</v>
      </c>
      <c r="D9" s="1">
        <v>1312</v>
      </c>
      <c r="E9" s="1" t="s">
        <v>24</v>
      </c>
      <c r="F9" s="1">
        <v>0.81299999999999994</v>
      </c>
      <c r="G9" s="1">
        <v>0.34300000000000003</v>
      </c>
    </row>
    <row r="10" spans="1:12">
      <c r="A10" s="5"/>
      <c r="B10" s="1" t="s">
        <v>26</v>
      </c>
      <c r="C10" s="1"/>
      <c r="D10" s="1"/>
      <c r="E10" s="1"/>
      <c r="F10" s="1"/>
      <c r="G10" s="1"/>
    </row>
    <row r="11" spans="1:12">
      <c r="A11" s="5"/>
      <c r="B11">
        <v>10</v>
      </c>
      <c r="C11" s="1">
        <v>1</v>
      </c>
      <c r="D11" s="1">
        <v>3854</v>
      </c>
      <c r="E11" s="1" t="s">
        <v>25</v>
      </c>
      <c r="F11" s="1">
        <v>0.73299999999999998</v>
      </c>
      <c r="G11" s="1">
        <v>0.27500000000000002</v>
      </c>
    </row>
    <row r="20" spans="5:5">
      <c r="E20" s="2"/>
    </row>
    <row r="21" spans="5:5">
      <c r="E21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13" sqref="H13:L22"/>
    </sheetView>
  </sheetViews>
  <sheetFormatPr defaultRowHeight="14.4"/>
  <cols>
    <col min="1" max="1" width="19.6640625" style="1" customWidth="1"/>
    <col min="2" max="2" width="19" style="1" customWidth="1"/>
    <col min="3" max="3" width="19.44140625" style="1" customWidth="1"/>
    <col min="4" max="4" width="12.33203125" customWidth="1"/>
    <col min="5" max="5" width="13.88671875" customWidth="1"/>
    <col min="9" max="11" width="9.109375" style="1"/>
  </cols>
  <sheetData>
    <row r="1" spans="1:13">
      <c r="A1" s="1" t="s">
        <v>0</v>
      </c>
      <c r="B1" s="1" t="s">
        <v>2</v>
      </c>
      <c r="C1" s="1" t="s">
        <v>1</v>
      </c>
      <c r="D1" s="1" t="s">
        <v>12</v>
      </c>
      <c r="E1" s="1" t="s">
        <v>13</v>
      </c>
      <c r="I1" s="1" t="s">
        <v>0</v>
      </c>
      <c r="J1" s="1" t="s">
        <v>4</v>
      </c>
      <c r="K1" s="1" t="s">
        <v>9</v>
      </c>
      <c r="M1" t="s">
        <v>5</v>
      </c>
    </row>
    <row r="2" spans="1:13">
      <c r="A2" s="1">
        <v>1.0000000000000001E-5</v>
      </c>
      <c r="B2" s="1">
        <v>0</v>
      </c>
      <c r="C2" s="1">
        <v>15</v>
      </c>
      <c r="I2" s="1">
        <v>0.1</v>
      </c>
      <c r="J2" s="1">
        <v>719</v>
      </c>
      <c r="K2" s="1">
        <v>90.75</v>
      </c>
      <c r="M2" t="s">
        <v>6</v>
      </c>
    </row>
    <row r="3" spans="1:13">
      <c r="A3" s="1">
        <v>1E-4</v>
      </c>
      <c r="B3" s="1">
        <v>168</v>
      </c>
      <c r="C3" s="1">
        <v>85</v>
      </c>
      <c r="I3" s="1">
        <v>10</v>
      </c>
      <c r="J3" s="1">
        <v>665</v>
      </c>
      <c r="K3" s="1">
        <v>90.75</v>
      </c>
    </row>
    <row r="4" spans="1:13">
      <c r="A4" s="1">
        <v>1E-3</v>
      </c>
      <c r="B4" s="1">
        <v>168</v>
      </c>
      <c r="C4" s="1">
        <v>85</v>
      </c>
      <c r="I4" s="1">
        <v>100</v>
      </c>
      <c r="J4" s="1">
        <v>658</v>
      </c>
      <c r="K4" s="1">
        <v>90.75</v>
      </c>
    </row>
    <row r="5" spans="1:13">
      <c r="A5" s="1">
        <v>0.01</v>
      </c>
      <c r="B5" s="1">
        <v>168</v>
      </c>
      <c r="C5" s="1">
        <v>85</v>
      </c>
      <c r="I5" s="1">
        <v>1000</v>
      </c>
      <c r="J5" s="1">
        <v>647</v>
      </c>
      <c r="K5" s="1">
        <v>90.75</v>
      </c>
    </row>
    <row r="6" spans="1:13">
      <c r="A6" s="1">
        <v>0.1</v>
      </c>
      <c r="B6" s="1">
        <v>636</v>
      </c>
      <c r="C6" s="1">
        <v>84.5</v>
      </c>
      <c r="I6" s="1">
        <v>100000</v>
      </c>
      <c r="J6" s="1">
        <v>659</v>
      </c>
      <c r="K6" s="1">
        <v>90.75</v>
      </c>
    </row>
    <row r="7" spans="1:13">
      <c r="A7" s="1">
        <v>1</v>
      </c>
      <c r="B7" s="1">
        <v>715</v>
      </c>
      <c r="C7" s="1">
        <v>84.5</v>
      </c>
      <c r="I7" s="1">
        <v>1.0000000000000001E-5</v>
      </c>
      <c r="J7" s="1">
        <v>234</v>
      </c>
      <c r="K7" s="1">
        <v>90.75</v>
      </c>
    </row>
    <row r="8" spans="1:13">
      <c r="A8" s="1">
        <v>100</v>
      </c>
      <c r="B8" s="1">
        <v>521</v>
      </c>
      <c r="C8" s="1">
        <v>84</v>
      </c>
    </row>
    <row r="9" spans="1:13">
      <c r="A9" s="1">
        <v>10000</v>
      </c>
      <c r="B9" s="1">
        <v>561</v>
      </c>
      <c r="C9" s="1">
        <v>84</v>
      </c>
    </row>
    <row r="10" spans="1:13">
      <c r="A10" s="1">
        <v>1000000</v>
      </c>
      <c r="B10" s="1">
        <v>540</v>
      </c>
      <c r="C10" s="1">
        <v>84</v>
      </c>
    </row>
    <row r="12" spans="1:13">
      <c r="A12" s="1" t="s">
        <v>3</v>
      </c>
    </row>
    <row r="13" spans="1:13">
      <c r="H13" s="1" t="s">
        <v>15</v>
      </c>
      <c r="I13" s="1" t="s">
        <v>2</v>
      </c>
      <c r="J13" s="1" t="s">
        <v>14</v>
      </c>
      <c r="K13" s="1" t="s">
        <v>1</v>
      </c>
      <c r="L13" s="1" t="s">
        <v>17</v>
      </c>
    </row>
    <row r="14" spans="1:13">
      <c r="H14" s="1">
        <v>1</v>
      </c>
      <c r="I14" s="1">
        <v>1403</v>
      </c>
      <c r="J14" s="1" t="s">
        <v>16</v>
      </c>
      <c r="K14" s="1">
        <v>0.90200000000000002</v>
      </c>
      <c r="L14" s="1">
        <v>0.1</v>
      </c>
    </row>
    <row r="15" spans="1:13">
      <c r="H15" s="1">
        <v>1</v>
      </c>
      <c r="I15" s="1">
        <v>1397</v>
      </c>
      <c r="J15" s="1" t="s">
        <v>16</v>
      </c>
      <c r="K15" s="1">
        <v>0.9</v>
      </c>
      <c r="L15" s="1">
        <v>0.1</v>
      </c>
    </row>
    <row r="16" spans="1:13">
      <c r="H16" s="1">
        <v>1</v>
      </c>
      <c r="I16" s="1">
        <v>1373</v>
      </c>
      <c r="J16" s="1" t="s">
        <v>16</v>
      </c>
      <c r="K16" s="1">
        <v>0.89400000000000002</v>
      </c>
      <c r="L16" s="1">
        <v>0.1</v>
      </c>
    </row>
    <row r="17" spans="1:12">
      <c r="A17" s="1" t="s">
        <v>7</v>
      </c>
      <c r="B17" s="1" t="s">
        <v>10</v>
      </c>
      <c r="C17" s="1" t="s">
        <v>11</v>
      </c>
      <c r="D17">
        <v>1000</v>
      </c>
      <c r="H17" s="1">
        <v>1</v>
      </c>
      <c r="I17" s="1">
        <v>428</v>
      </c>
      <c r="J17" s="1" t="s">
        <v>16</v>
      </c>
      <c r="K17" s="1">
        <v>0.92</v>
      </c>
      <c r="L17" s="1">
        <v>0</v>
      </c>
    </row>
    <row r="18" spans="1:12">
      <c r="A18" s="1" t="s">
        <v>0</v>
      </c>
      <c r="B18" s="1" t="s">
        <v>8</v>
      </c>
      <c r="C18" s="1" t="s">
        <v>9</v>
      </c>
      <c r="H18" s="1">
        <v>1</v>
      </c>
      <c r="I18" s="1">
        <v>1395</v>
      </c>
      <c r="J18" s="1" t="s">
        <v>16</v>
      </c>
      <c r="K18" s="1">
        <v>0.90200000000000002</v>
      </c>
      <c r="L18" s="1">
        <v>0.1</v>
      </c>
    </row>
    <row r="19" spans="1:12">
      <c r="A19" s="1">
        <v>10</v>
      </c>
      <c r="B19" s="1">
        <v>1267</v>
      </c>
      <c r="C19" s="1">
        <v>91.4</v>
      </c>
      <c r="H19" s="1">
        <v>1</v>
      </c>
      <c r="I19" s="1">
        <v>1400</v>
      </c>
      <c r="J19" s="1" t="s">
        <v>16</v>
      </c>
      <c r="K19" s="1">
        <v>0.9</v>
      </c>
      <c r="L19" s="1">
        <v>0.1</v>
      </c>
    </row>
    <row r="20" spans="1:12">
      <c r="H20" s="1">
        <v>0.01</v>
      </c>
      <c r="I20" s="1">
        <v>6073</v>
      </c>
      <c r="J20" s="1" t="s">
        <v>16</v>
      </c>
      <c r="K20" s="1">
        <v>0.91800000000000004</v>
      </c>
      <c r="L20" s="1">
        <v>0.05</v>
      </c>
    </row>
    <row r="21" spans="1:12">
      <c r="H21" s="1">
        <v>100</v>
      </c>
      <c r="I21" s="1">
        <v>0</v>
      </c>
      <c r="J21" s="1" t="s">
        <v>16</v>
      </c>
      <c r="K21" s="1">
        <v>0.08</v>
      </c>
      <c r="L21" s="1">
        <v>1</v>
      </c>
    </row>
    <row r="22" spans="1:12">
      <c r="H22" s="1">
        <v>10</v>
      </c>
      <c r="I22" s="1">
        <v>0</v>
      </c>
      <c r="J22" s="1" t="s">
        <v>16</v>
      </c>
      <c r="K22" s="1">
        <v>0.08</v>
      </c>
      <c r="L2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A28" sqref="A28"/>
    </sheetView>
  </sheetViews>
  <sheetFormatPr defaultRowHeight="14.4"/>
  <cols>
    <col min="1" max="1" width="50.6640625" style="1" customWidth="1"/>
    <col min="2" max="2" width="29.5546875" style="1" customWidth="1"/>
    <col min="3" max="3" width="32" style="1" customWidth="1"/>
    <col min="4" max="4" width="12.33203125" customWidth="1"/>
    <col min="5" max="5" width="13.88671875" customWidth="1"/>
    <col min="9" max="11" width="9.109375" style="1"/>
  </cols>
  <sheetData>
    <row r="1" spans="1:5">
      <c r="A1" s="1" t="s">
        <v>35</v>
      </c>
      <c r="B1" s="1" t="s">
        <v>34</v>
      </c>
      <c r="C1" s="1" t="s">
        <v>45</v>
      </c>
      <c r="D1" s="1"/>
      <c r="E1" s="1"/>
    </row>
    <row r="2" spans="1:5">
      <c r="B2" s="1" t="s">
        <v>27</v>
      </c>
      <c r="C2" s="1" t="s">
        <v>36</v>
      </c>
    </row>
    <row r="3" spans="1:5">
      <c r="B3" s="1" t="s">
        <v>28</v>
      </c>
      <c r="C3" s="1" t="s">
        <v>37</v>
      </c>
    </row>
    <row r="4" spans="1:5">
      <c r="B4" s="1" t="s">
        <v>29</v>
      </c>
      <c r="C4" s="1" t="s">
        <v>38</v>
      </c>
    </row>
    <row r="5" spans="1:5">
      <c r="B5" s="1" t="s">
        <v>30</v>
      </c>
      <c r="C5" s="1" t="s">
        <v>39</v>
      </c>
    </row>
    <row r="6" spans="1:5">
      <c r="B6" s="1" t="s">
        <v>46</v>
      </c>
      <c r="C6" s="1" t="s">
        <v>40</v>
      </c>
    </row>
    <row r="7" spans="1:5">
      <c r="B7" s="1" t="s">
        <v>47</v>
      </c>
      <c r="C7" s="1" t="s">
        <v>41</v>
      </c>
    </row>
    <row r="8" spans="1:5">
      <c r="B8" s="1" t="s">
        <v>31</v>
      </c>
      <c r="C8" s="1" t="s">
        <v>42</v>
      </c>
    </row>
    <row r="9" spans="1:5">
      <c r="B9" s="1" t="s">
        <v>32</v>
      </c>
      <c r="C9" s="1" t="s">
        <v>43</v>
      </c>
    </row>
    <row r="10" spans="1:5">
      <c r="B10" s="1" t="s">
        <v>33</v>
      </c>
      <c r="C10" s="1" t="s">
        <v>44</v>
      </c>
    </row>
    <row r="15" spans="1:5">
      <c r="A15" s="1" t="s">
        <v>48</v>
      </c>
    </row>
    <row r="28" spans="1:1">
      <c r="A28" s="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7"/>
  <sheetViews>
    <sheetView workbookViewId="0">
      <selection activeCell="B3" sqref="B3"/>
    </sheetView>
  </sheetViews>
  <sheetFormatPr defaultRowHeight="14.4"/>
  <cols>
    <col min="3" max="3" width="16.77734375" customWidth="1"/>
    <col min="4" max="4" width="23.33203125" style="1" customWidth="1"/>
    <col min="5" max="5" width="11.5546875" customWidth="1"/>
    <col min="6" max="6" width="22.109375" style="1" customWidth="1"/>
    <col min="8" max="8" width="12.5546875" customWidth="1"/>
    <col min="9" max="9" width="14.88671875" style="1" customWidth="1"/>
    <col min="12" max="12" width="17.21875" style="1" customWidth="1"/>
  </cols>
  <sheetData>
    <row r="1" spans="1:16">
      <c r="A1" t="s">
        <v>71</v>
      </c>
      <c r="D1" s="1" t="s">
        <v>50</v>
      </c>
      <c r="F1" s="1" t="s">
        <v>60</v>
      </c>
      <c r="I1" s="1" t="s">
        <v>70</v>
      </c>
      <c r="L1" s="1" t="s">
        <v>126</v>
      </c>
      <c r="P1" t="s">
        <v>45</v>
      </c>
    </row>
    <row r="2" spans="1:16">
      <c r="C2" t="s">
        <v>72</v>
      </c>
      <c r="D2" s="6">
        <v>0.29444444444444445</v>
      </c>
      <c r="F2" s="6" t="s">
        <v>94</v>
      </c>
      <c r="I2" s="6">
        <v>0.3888888888888889</v>
      </c>
      <c r="L2" s="7" t="s">
        <v>116</v>
      </c>
      <c r="P2" t="s">
        <v>171</v>
      </c>
    </row>
    <row r="3" spans="1:16">
      <c r="C3" t="s">
        <v>73</v>
      </c>
      <c r="D3" s="6">
        <v>0.30902777777777779</v>
      </c>
      <c r="F3" s="6">
        <v>0.38611111111111113</v>
      </c>
      <c r="I3" s="6">
        <v>0.42569444444444443</v>
      </c>
      <c r="L3" s="6">
        <v>0.11180555555555556</v>
      </c>
      <c r="P3" t="s">
        <v>172</v>
      </c>
    </row>
    <row r="4" spans="1:16">
      <c r="D4" s="1" t="s">
        <v>51</v>
      </c>
      <c r="F4" s="1" t="s">
        <v>61</v>
      </c>
      <c r="I4" s="1" t="s">
        <v>27</v>
      </c>
      <c r="L4" s="1" t="s">
        <v>117</v>
      </c>
      <c r="P4" s="1" t="s">
        <v>153</v>
      </c>
    </row>
    <row r="5" spans="1:16">
      <c r="D5" s="1" t="s">
        <v>52</v>
      </c>
      <c r="F5" s="1" t="s">
        <v>62</v>
      </c>
      <c r="I5" s="1" t="s">
        <v>28</v>
      </c>
      <c r="L5" s="1" t="s">
        <v>118</v>
      </c>
      <c r="P5" s="1" t="s">
        <v>154</v>
      </c>
    </row>
    <row r="6" spans="1:16">
      <c r="D6" s="1" t="s">
        <v>53</v>
      </c>
      <c r="F6" s="1" t="s">
        <v>63</v>
      </c>
      <c r="I6" s="1" t="s">
        <v>29</v>
      </c>
      <c r="L6" s="1" t="s">
        <v>119</v>
      </c>
      <c r="P6" s="1" t="s">
        <v>155</v>
      </c>
    </row>
    <row r="7" spans="1:16">
      <c r="D7" s="1" t="s">
        <v>54</v>
      </c>
      <c r="F7" s="1" t="s">
        <v>64</v>
      </c>
      <c r="I7" s="1" t="s">
        <v>30</v>
      </c>
      <c r="L7" s="1" t="s">
        <v>120</v>
      </c>
      <c r="P7" s="1" t="s">
        <v>156</v>
      </c>
    </row>
    <row r="8" spans="1:16">
      <c r="D8" s="1" t="s">
        <v>55</v>
      </c>
      <c r="F8" s="1" t="s">
        <v>65</v>
      </c>
      <c r="I8" s="1" t="s">
        <v>46</v>
      </c>
      <c r="L8" s="1" t="s">
        <v>121</v>
      </c>
      <c r="P8" s="1" t="s">
        <v>157</v>
      </c>
    </row>
    <row r="9" spans="1:16">
      <c r="D9" s="1" t="s">
        <v>56</v>
      </c>
      <c r="F9" s="1" t="s">
        <v>66</v>
      </c>
      <c r="I9" s="1" t="s">
        <v>47</v>
      </c>
      <c r="L9" s="1" t="s">
        <v>122</v>
      </c>
      <c r="P9" s="1" t="s">
        <v>158</v>
      </c>
    </row>
    <row r="10" spans="1:16">
      <c r="D10" s="1" t="s">
        <v>57</v>
      </c>
      <c r="F10" s="1" t="s">
        <v>67</v>
      </c>
      <c r="I10" s="1" t="s">
        <v>31</v>
      </c>
      <c r="L10" s="1" t="s">
        <v>123</v>
      </c>
      <c r="P10" s="1" t="s">
        <v>159</v>
      </c>
    </row>
    <row r="11" spans="1:16">
      <c r="D11" s="1" t="s">
        <v>58</v>
      </c>
      <c r="F11" s="1" t="s">
        <v>68</v>
      </c>
      <c r="I11" s="1" t="s">
        <v>32</v>
      </c>
      <c r="L11" s="1" t="s">
        <v>124</v>
      </c>
      <c r="P11" s="1" t="s">
        <v>160</v>
      </c>
    </row>
    <row r="12" spans="1:16">
      <c r="D12" s="1" t="s">
        <v>59</v>
      </c>
      <c r="F12" s="1" t="s">
        <v>69</v>
      </c>
      <c r="I12" s="1" t="s">
        <v>33</v>
      </c>
      <c r="L12" s="1" t="s">
        <v>125</v>
      </c>
      <c r="P12" s="1" t="s">
        <v>161</v>
      </c>
    </row>
    <row r="13" spans="1:16">
      <c r="L13" s="1" t="s">
        <v>83</v>
      </c>
    </row>
    <row r="14" spans="1:16">
      <c r="F14" s="6" t="s">
        <v>93</v>
      </c>
      <c r="L14" s="1" t="s">
        <v>136</v>
      </c>
      <c r="P14" s="1" t="s">
        <v>173</v>
      </c>
    </row>
    <row r="15" spans="1:16">
      <c r="F15" s="6">
        <v>0.4513888888888889</v>
      </c>
      <c r="L15" s="1" t="s">
        <v>127</v>
      </c>
      <c r="P15" t="s">
        <v>162</v>
      </c>
    </row>
    <row r="16" spans="1:16">
      <c r="F16" t="s">
        <v>82</v>
      </c>
      <c r="G16" s="1"/>
      <c r="I16"/>
      <c r="L16" s="1" t="s">
        <v>128</v>
      </c>
      <c r="P16" t="s">
        <v>163</v>
      </c>
    </row>
    <row r="17" spans="6:16">
      <c r="F17" t="s">
        <v>74</v>
      </c>
      <c r="G17" s="1"/>
      <c r="I17"/>
      <c r="L17" s="1" t="s">
        <v>129</v>
      </c>
      <c r="P17" t="s">
        <v>164</v>
      </c>
    </row>
    <row r="18" spans="6:16">
      <c r="F18" t="s">
        <v>75</v>
      </c>
      <c r="G18" s="1"/>
      <c r="I18"/>
      <c r="L18" s="1" t="s">
        <v>130</v>
      </c>
      <c r="P18" t="s">
        <v>165</v>
      </c>
    </row>
    <row r="19" spans="6:16">
      <c r="F19" t="s">
        <v>76</v>
      </c>
      <c r="G19" s="1"/>
      <c r="I19"/>
      <c r="L19" s="1" t="s">
        <v>131</v>
      </c>
      <c r="P19" t="s">
        <v>166</v>
      </c>
    </row>
    <row r="20" spans="6:16">
      <c r="F20" t="s">
        <v>77</v>
      </c>
      <c r="G20" s="1"/>
      <c r="I20"/>
      <c r="L20" s="1" t="s">
        <v>132</v>
      </c>
      <c r="P20" t="s">
        <v>167</v>
      </c>
    </row>
    <row r="21" spans="6:16">
      <c r="F21" t="s">
        <v>78</v>
      </c>
      <c r="G21" s="1"/>
      <c r="I21"/>
      <c r="L21" s="1" t="s">
        <v>133</v>
      </c>
      <c r="P21" t="s">
        <v>168</v>
      </c>
    </row>
    <row r="22" spans="6:16">
      <c r="F22" t="s">
        <v>79</v>
      </c>
      <c r="G22" s="1"/>
      <c r="I22"/>
      <c r="L22" s="1" t="s">
        <v>134</v>
      </c>
      <c r="P22" t="s">
        <v>169</v>
      </c>
    </row>
    <row r="23" spans="6:16">
      <c r="F23" s="1" t="s">
        <v>80</v>
      </c>
      <c r="G23" s="1"/>
      <c r="I23"/>
      <c r="L23" s="1" t="s">
        <v>135</v>
      </c>
      <c r="P23" t="s">
        <v>170</v>
      </c>
    </row>
    <row r="24" spans="6:16">
      <c r="F24" s="1" t="s">
        <v>81</v>
      </c>
      <c r="L24" s="1" t="s">
        <v>83</v>
      </c>
      <c r="P24" t="s">
        <v>83</v>
      </c>
    </row>
    <row r="25" spans="6:16">
      <c r="F25" s="1" t="s">
        <v>83</v>
      </c>
      <c r="L25" s="1" t="s">
        <v>143</v>
      </c>
    </row>
    <row r="26" spans="6:16">
      <c r="F26" s="6" t="s">
        <v>84</v>
      </c>
      <c r="L26" s="1" t="s">
        <v>142</v>
      </c>
    </row>
    <row r="27" spans="6:16">
      <c r="F27" s="6" t="s">
        <v>95</v>
      </c>
      <c r="L27" s="1" t="s">
        <v>127</v>
      </c>
    </row>
    <row r="28" spans="6:16">
      <c r="F28" s="6">
        <v>0.4826388888888889</v>
      </c>
      <c r="L28" s="1" t="s">
        <v>137</v>
      </c>
    </row>
    <row r="29" spans="6:16">
      <c r="F29" s="1" t="s">
        <v>85</v>
      </c>
      <c r="L29" s="1" t="s">
        <v>129</v>
      </c>
    </row>
    <row r="30" spans="6:16">
      <c r="F30" s="1" t="s">
        <v>86</v>
      </c>
      <c r="L30" s="1" t="s">
        <v>138</v>
      </c>
    </row>
    <row r="31" spans="6:16">
      <c r="F31" s="1" t="s">
        <v>87</v>
      </c>
      <c r="L31" s="1" t="s">
        <v>139</v>
      </c>
    </row>
    <row r="32" spans="6:16">
      <c r="F32" s="1" t="s">
        <v>88</v>
      </c>
      <c r="L32" s="1" t="s">
        <v>132</v>
      </c>
    </row>
    <row r="33" spans="6:12">
      <c r="F33" s="1" t="s">
        <v>89</v>
      </c>
      <c r="L33" s="1" t="s">
        <v>140</v>
      </c>
    </row>
    <row r="34" spans="6:12">
      <c r="F34" s="1" t="s">
        <v>90</v>
      </c>
      <c r="L34" s="1" t="s">
        <v>134</v>
      </c>
    </row>
    <row r="35" spans="6:12">
      <c r="F35" s="1" t="s">
        <v>91</v>
      </c>
      <c r="L35" s="1" t="s">
        <v>141</v>
      </c>
    </row>
    <row r="36" spans="6:12">
      <c r="F36" s="1" t="s">
        <v>92</v>
      </c>
      <c r="L36" s="1" t="s">
        <v>83</v>
      </c>
    </row>
    <row r="37" spans="6:12">
      <c r="L37" s="1" t="s">
        <v>83</v>
      </c>
    </row>
    <row r="38" spans="6:12">
      <c r="L38" s="1" t="s">
        <v>143</v>
      </c>
    </row>
    <row r="39" spans="6:12">
      <c r="F39" s="1" t="s">
        <v>106</v>
      </c>
      <c r="L39" s="1" t="s">
        <v>152</v>
      </c>
    </row>
    <row r="40" spans="6:12">
      <c r="F40" s="1" t="s">
        <v>96</v>
      </c>
      <c r="L40" s="1">
        <v>5</v>
      </c>
    </row>
    <row r="41" spans="6:12">
      <c r="F41" s="6">
        <v>0.50138888888888888</v>
      </c>
      <c r="L41" s="1" t="s">
        <v>144</v>
      </c>
    </row>
    <row r="42" spans="6:12">
      <c r="F42" s="1" t="s">
        <v>97</v>
      </c>
      <c r="L42" s="1" t="s">
        <v>145</v>
      </c>
    </row>
    <row r="43" spans="6:12">
      <c r="F43" s="1" t="s">
        <v>98</v>
      </c>
      <c r="L43" s="1" t="s">
        <v>29</v>
      </c>
    </row>
    <row r="44" spans="6:12">
      <c r="F44" s="1" t="s">
        <v>99</v>
      </c>
      <c r="L44" s="1" t="s">
        <v>146</v>
      </c>
    </row>
    <row r="45" spans="6:12">
      <c r="F45" s="1" t="s">
        <v>100</v>
      </c>
      <c r="L45" s="1" t="s">
        <v>147</v>
      </c>
    </row>
    <row r="46" spans="6:12">
      <c r="F46" s="1" t="s">
        <v>101</v>
      </c>
      <c r="L46" s="1" t="s">
        <v>148</v>
      </c>
    </row>
    <row r="47" spans="6:12">
      <c r="F47" s="1" t="s">
        <v>102</v>
      </c>
      <c r="L47" s="1" t="s">
        <v>149</v>
      </c>
    </row>
    <row r="48" spans="6:12">
      <c r="F48" s="1" t="s">
        <v>103</v>
      </c>
      <c r="L48" s="1" t="s">
        <v>150</v>
      </c>
    </row>
    <row r="49" spans="6:12">
      <c r="F49" s="1" t="s">
        <v>104</v>
      </c>
      <c r="L49" s="1" t="s">
        <v>151</v>
      </c>
    </row>
    <row r="50" spans="6:12">
      <c r="F50" s="1" t="s">
        <v>105</v>
      </c>
      <c r="L50" s="1" t="s">
        <v>83</v>
      </c>
    </row>
    <row r="51" spans="6:12">
      <c r="L51" s="1" t="s">
        <v>83</v>
      </c>
    </row>
    <row r="52" spans="6:12">
      <c r="F52" s="1" t="s">
        <v>106</v>
      </c>
    </row>
    <row r="53" spans="6:12">
      <c r="F53" s="1" t="s">
        <v>107</v>
      </c>
    </row>
    <row r="54" spans="6:12">
      <c r="F54" s="6">
        <v>0.53472222222222221</v>
      </c>
    </row>
    <row r="55" spans="6:12">
      <c r="F55" s="1" t="s">
        <v>112</v>
      </c>
    </row>
    <row r="56" spans="6:12">
      <c r="F56" s="1" t="s">
        <v>98</v>
      </c>
    </row>
    <row r="57" spans="6:12">
      <c r="F57" s="1" t="s">
        <v>99</v>
      </c>
    </row>
    <row r="58" spans="6:12">
      <c r="F58" s="1" t="s">
        <v>108</v>
      </c>
    </row>
    <row r="59" spans="6:12">
      <c r="F59" s="1" t="s">
        <v>109</v>
      </c>
    </row>
    <row r="60" spans="6:12">
      <c r="F60" s="1" t="s">
        <v>102</v>
      </c>
    </row>
    <row r="61" spans="6:12">
      <c r="F61" s="1" t="s">
        <v>110</v>
      </c>
    </row>
    <row r="62" spans="6:12">
      <c r="F62" s="1" t="s">
        <v>104</v>
      </c>
      <c r="L62" s="1" t="s">
        <v>83</v>
      </c>
    </row>
    <row r="63" spans="6:12">
      <c r="F63" s="1" t="s">
        <v>111</v>
      </c>
    </row>
    <row r="64" spans="6:12">
      <c r="F64" s="1" t="s">
        <v>83</v>
      </c>
    </row>
    <row r="65" spans="6:6">
      <c r="F65" s="1" t="s">
        <v>113</v>
      </c>
    </row>
    <row r="66" spans="6:6">
      <c r="F66" s="6" t="s">
        <v>114</v>
      </c>
    </row>
    <row r="67" spans="6:6">
      <c r="F67" s="6">
        <v>5.5555555555555552E-2</v>
      </c>
    </row>
    <row r="68" spans="6:6">
      <c r="F68" s="1" t="s">
        <v>112</v>
      </c>
    </row>
    <row r="69" spans="6:6">
      <c r="F69" s="1" t="s">
        <v>98</v>
      </c>
    </row>
    <row r="70" spans="6:6">
      <c r="F70" s="1" t="s">
        <v>99</v>
      </c>
    </row>
    <row r="71" spans="6:6">
      <c r="F71" s="1" t="s">
        <v>108</v>
      </c>
    </row>
    <row r="72" spans="6:6">
      <c r="F72" s="1" t="s">
        <v>109</v>
      </c>
    </row>
    <row r="73" spans="6:6">
      <c r="F73" s="1" t="s">
        <v>102</v>
      </c>
    </row>
    <row r="74" spans="6:6">
      <c r="F74" s="1" t="s">
        <v>110</v>
      </c>
    </row>
    <row r="75" spans="6:6">
      <c r="F75" s="1" t="s">
        <v>104</v>
      </c>
    </row>
    <row r="76" spans="6:6">
      <c r="F76" s="1" t="s">
        <v>111</v>
      </c>
    </row>
    <row r="77" spans="6:6">
      <c r="F77" s="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1"/>
  <sheetViews>
    <sheetView topLeftCell="C19" workbookViewId="0">
      <selection activeCell="AH6" sqref="AH1:AH1048576"/>
    </sheetView>
  </sheetViews>
  <sheetFormatPr defaultRowHeight="14.4"/>
  <cols>
    <col min="3" max="3" width="21.44140625" customWidth="1"/>
  </cols>
  <sheetData>
    <row r="1" spans="1:35">
      <c r="A1" t="s">
        <v>250</v>
      </c>
      <c r="F1" t="s">
        <v>45</v>
      </c>
      <c r="K1" t="s">
        <v>45</v>
      </c>
      <c r="P1" t="s">
        <v>45</v>
      </c>
    </row>
    <row r="2" spans="1:35">
      <c r="F2" t="s">
        <v>194</v>
      </c>
      <c r="K2" t="s">
        <v>194</v>
      </c>
      <c r="P2" t="s">
        <v>211</v>
      </c>
      <c r="T2" t="s">
        <v>213</v>
      </c>
      <c r="Y2" t="s">
        <v>267</v>
      </c>
      <c r="AD2" t="s">
        <v>289</v>
      </c>
      <c r="AI2" t="s">
        <v>320</v>
      </c>
    </row>
    <row r="3" spans="1:35">
      <c r="F3" t="s">
        <v>183</v>
      </c>
      <c r="K3" t="s">
        <v>203</v>
      </c>
      <c r="P3" t="s">
        <v>212</v>
      </c>
      <c r="T3" t="s">
        <v>249</v>
      </c>
      <c r="Y3" t="s">
        <v>249</v>
      </c>
      <c r="AD3" t="s">
        <v>278</v>
      </c>
      <c r="AI3" t="s">
        <v>301</v>
      </c>
    </row>
    <row r="4" spans="1:35">
      <c r="F4" t="s">
        <v>83</v>
      </c>
      <c r="T4" t="s">
        <v>240</v>
      </c>
      <c r="Y4" t="s">
        <v>230</v>
      </c>
      <c r="AD4" t="s">
        <v>279</v>
      </c>
      <c r="AI4" t="s">
        <v>279</v>
      </c>
    </row>
    <row r="5" spans="1:35">
      <c r="F5" t="s">
        <v>174</v>
      </c>
      <c r="K5" t="s">
        <v>174</v>
      </c>
      <c r="P5" t="s">
        <v>230</v>
      </c>
      <c r="T5" t="s">
        <v>241</v>
      </c>
      <c r="Y5" t="s">
        <v>259</v>
      </c>
      <c r="AD5" t="s">
        <v>280</v>
      </c>
      <c r="AI5" t="s">
        <v>311</v>
      </c>
    </row>
    <row r="6" spans="1:35">
      <c r="F6" t="s">
        <v>175</v>
      </c>
      <c r="K6" t="s">
        <v>204</v>
      </c>
      <c r="P6" t="s">
        <v>231</v>
      </c>
      <c r="T6" t="s">
        <v>242</v>
      </c>
      <c r="Y6" t="s">
        <v>260</v>
      </c>
      <c r="AD6" t="s">
        <v>281</v>
      </c>
      <c r="AI6" t="s">
        <v>312</v>
      </c>
    </row>
    <row r="7" spans="1:35">
      <c r="F7" t="s">
        <v>176</v>
      </c>
      <c r="K7" t="s">
        <v>176</v>
      </c>
      <c r="P7" t="s">
        <v>232</v>
      </c>
      <c r="T7" t="s">
        <v>243</v>
      </c>
      <c r="Y7" t="s">
        <v>261</v>
      </c>
      <c r="AD7" t="s">
        <v>282</v>
      </c>
      <c r="AI7" t="s">
        <v>313</v>
      </c>
    </row>
    <row r="8" spans="1:35">
      <c r="F8" t="s">
        <v>177</v>
      </c>
      <c r="K8" t="s">
        <v>205</v>
      </c>
      <c r="P8" t="s">
        <v>233</v>
      </c>
      <c r="T8" t="s">
        <v>244</v>
      </c>
      <c r="Y8" t="s">
        <v>262</v>
      </c>
      <c r="AD8" t="s">
        <v>283</v>
      </c>
      <c r="AI8" t="s">
        <v>314</v>
      </c>
    </row>
    <row r="9" spans="1:35">
      <c r="F9" t="s">
        <v>178</v>
      </c>
      <c r="K9" t="s">
        <v>206</v>
      </c>
      <c r="P9" t="s">
        <v>234</v>
      </c>
      <c r="T9" t="s">
        <v>245</v>
      </c>
      <c r="Y9" t="s">
        <v>263</v>
      </c>
      <c r="AD9" t="s">
        <v>284</v>
      </c>
      <c r="AI9" t="s">
        <v>315</v>
      </c>
    </row>
    <row r="10" spans="1:35">
      <c r="F10" t="s">
        <v>179</v>
      </c>
      <c r="K10" t="s">
        <v>179</v>
      </c>
      <c r="P10" t="s">
        <v>235</v>
      </c>
      <c r="T10" t="s">
        <v>246</v>
      </c>
      <c r="Y10" t="s">
        <v>264</v>
      </c>
      <c r="AD10" t="s">
        <v>285</v>
      </c>
      <c r="AI10" t="s">
        <v>316</v>
      </c>
    </row>
    <row r="11" spans="1:35">
      <c r="F11" t="s">
        <v>180</v>
      </c>
      <c r="K11" t="s">
        <v>207</v>
      </c>
      <c r="P11" t="s">
        <v>236</v>
      </c>
      <c r="T11" t="s">
        <v>247</v>
      </c>
      <c r="Y11" t="s">
        <v>265</v>
      </c>
      <c r="AD11" t="s">
        <v>286</v>
      </c>
      <c r="AI11" t="s">
        <v>317</v>
      </c>
    </row>
    <row r="12" spans="1:35">
      <c r="D12" t="s">
        <v>83</v>
      </c>
      <c r="F12" t="s">
        <v>181</v>
      </c>
      <c r="K12" t="s">
        <v>181</v>
      </c>
      <c r="P12" t="s">
        <v>237</v>
      </c>
      <c r="T12" t="s">
        <v>248</v>
      </c>
      <c r="Y12" t="s">
        <v>266</v>
      </c>
      <c r="AD12" t="s">
        <v>287</v>
      </c>
      <c r="AI12" t="s">
        <v>318</v>
      </c>
    </row>
    <row r="13" spans="1:35">
      <c r="D13" t="s">
        <v>83</v>
      </c>
      <c r="F13" t="s">
        <v>182</v>
      </c>
      <c r="K13" t="s">
        <v>208</v>
      </c>
      <c r="P13" t="s">
        <v>238</v>
      </c>
      <c r="T13" t="s">
        <v>83</v>
      </c>
      <c r="AD13" t="s">
        <v>288</v>
      </c>
      <c r="AI13" t="s">
        <v>319</v>
      </c>
    </row>
    <row r="14" spans="1:35">
      <c r="C14" t="s">
        <v>83</v>
      </c>
      <c r="F14" t="s">
        <v>83</v>
      </c>
      <c r="T14" t="s">
        <v>258</v>
      </c>
      <c r="Y14" t="s">
        <v>267</v>
      </c>
    </row>
    <row r="15" spans="1:35">
      <c r="C15" t="s">
        <v>83</v>
      </c>
      <c r="F15" t="s">
        <v>209</v>
      </c>
      <c r="K15" t="s">
        <v>209</v>
      </c>
      <c r="P15" t="s">
        <v>213</v>
      </c>
      <c r="T15" t="s">
        <v>249</v>
      </c>
      <c r="Y15" t="s">
        <v>277</v>
      </c>
      <c r="AD15" t="s">
        <v>300</v>
      </c>
    </row>
    <row r="16" spans="1:35">
      <c r="F16" t="s">
        <v>193</v>
      </c>
      <c r="K16" t="s">
        <v>210</v>
      </c>
      <c r="P16" t="s">
        <v>194</v>
      </c>
      <c r="T16" t="s">
        <v>112</v>
      </c>
      <c r="Y16" t="s">
        <v>268</v>
      </c>
      <c r="AD16" t="s">
        <v>278</v>
      </c>
      <c r="AI16" t="s">
        <v>321</v>
      </c>
    </row>
    <row r="17" spans="6:35">
      <c r="F17" t="s">
        <v>184</v>
      </c>
      <c r="K17" t="s">
        <v>195</v>
      </c>
      <c r="P17" t="s">
        <v>214</v>
      </c>
      <c r="T17" t="s">
        <v>251</v>
      </c>
      <c r="Y17" t="s">
        <v>269</v>
      </c>
      <c r="AD17" t="s">
        <v>290</v>
      </c>
      <c r="AI17" t="s">
        <v>310</v>
      </c>
    </row>
    <row r="18" spans="6:35">
      <c r="F18" t="s">
        <v>185</v>
      </c>
      <c r="K18" t="s">
        <v>196</v>
      </c>
      <c r="P18" t="s">
        <v>215</v>
      </c>
      <c r="T18" t="s">
        <v>53</v>
      </c>
      <c r="Y18" t="s">
        <v>270</v>
      </c>
      <c r="AD18" t="s">
        <v>291</v>
      </c>
      <c r="AI18" t="s">
        <v>301</v>
      </c>
    </row>
    <row r="19" spans="6:35">
      <c r="F19" t="s">
        <v>186</v>
      </c>
      <c r="K19" t="s">
        <v>63</v>
      </c>
      <c r="P19" t="s">
        <v>164</v>
      </c>
      <c r="T19" t="s">
        <v>252</v>
      </c>
      <c r="Y19" t="s">
        <v>271</v>
      </c>
      <c r="AD19" t="s">
        <v>292</v>
      </c>
      <c r="AI19" t="s">
        <v>279</v>
      </c>
    </row>
    <row r="20" spans="6:35">
      <c r="F20" t="s">
        <v>187</v>
      </c>
      <c r="K20" t="s">
        <v>197</v>
      </c>
      <c r="P20" t="s">
        <v>216</v>
      </c>
      <c r="T20" t="s">
        <v>253</v>
      </c>
      <c r="Y20" t="s">
        <v>272</v>
      </c>
      <c r="AD20" t="s">
        <v>293</v>
      </c>
      <c r="AI20" t="s">
        <v>302</v>
      </c>
    </row>
    <row r="21" spans="6:35">
      <c r="F21" t="s">
        <v>188</v>
      </c>
      <c r="K21" t="s">
        <v>198</v>
      </c>
      <c r="P21" t="s">
        <v>217</v>
      </c>
      <c r="T21" t="s">
        <v>254</v>
      </c>
      <c r="Y21" t="s">
        <v>273</v>
      </c>
      <c r="AD21" t="s">
        <v>294</v>
      </c>
      <c r="AI21" t="s">
        <v>303</v>
      </c>
    </row>
    <row r="22" spans="6:35">
      <c r="F22" t="s">
        <v>189</v>
      </c>
      <c r="K22" t="s">
        <v>199</v>
      </c>
      <c r="P22" t="s">
        <v>218</v>
      </c>
      <c r="T22" t="s">
        <v>255</v>
      </c>
      <c r="Y22" t="s">
        <v>274</v>
      </c>
      <c r="AD22" t="s">
        <v>295</v>
      </c>
      <c r="AI22" t="s">
        <v>304</v>
      </c>
    </row>
    <row r="23" spans="6:35">
      <c r="F23" t="s">
        <v>190</v>
      </c>
      <c r="K23" t="s">
        <v>200</v>
      </c>
      <c r="P23" t="s">
        <v>219</v>
      </c>
      <c r="T23" t="s">
        <v>256</v>
      </c>
      <c r="Y23" t="s">
        <v>275</v>
      </c>
      <c r="AD23" t="s">
        <v>296</v>
      </c>
      <c r="AI23" t="s">
        <v>138</v>
      </c>
    </row>
    <row r="24" spans="6:35">
      <c r="F24" t="s">
        <v>191</v>
      </c>
      <c r="K24" t="s">
        <v>201</v>
      </c>
      <c r="P24" t="s">
        <v>220</v>
      </c>
      <c r="T24" t="s">
        <v>257</v>
      </c>
      <c r="Y24" t="s">
        <v>276</v>
      </c>
      <c r="AD24" t="s">
        <v>297</v>
      </c>
      <c r="AI24" t="s">
        <v>305</v>
      </c>
    </row>
    <row r="25" spans="6:35">
      <c r="F25" t="s">
        <v>192</v>
      </c>
      <c r="K25" t="s">
        <v>202</v>
      </c>
      <c r="P25" t="s">
        <v>221</v>
      </c>
      <c r="AD25" t="s">
        <v>298</v>
      </c>
      <c r="AI25" t="s">
        <v>306</v>
      </c>
    </row>
    <row r="26" spans="6:35">
      <c r="F26" t="s">
        <v>83</v>
      </c>
      <c r="K26" t="s">
        <v>83</v>
      </c>
      <c r="AD26" t="s">
        <v>299</v>
      </c>
      <c r="AI26" t="s">
        <v>307</v>
      </c>
    </row>
    <row r="27" spans="6:35">
      <c r="P27" t="s">
        <v>213</v>
      </c>
      <c r="AI27" t="s">
        <v>308</v>
      </c>
    </row>
    <row r="28" spans="6:35">
      <c r="P28" t="s">
        <v>211</v>
      </c>
      <c r="AD28" t="s">
        <v>300</v>
      </c>
      <c r="AI28" t="s">
        <v>309</v>
      </c>
    </row>
    <row r="29" spans="6:35">
      <c r="P29" t="s">
        <v>222</v>
      </c>
      <c r="AD29" t="s">
        <v>310</v>
      </c>
    </row>
    <row r="30" spans="6:35">
      <c r="P30" t="s">
        <v>223</v>
      </c>
      <c r="AD30" t="s">
        <v>301</v>
      </c>
    </row>
    <row r="31" spans="6:35">
      <c r="P31" t="s">
        <v>176</v>
      </c>
      <c r="AD31" t="s">
        <v>279</v>
      </c>
    </row>
    <row r="32" spans="6:35">
      <c r="P32" t="s">
        <v>224</v>
      </c>
      <c r="AD32" t="s">
        <v>302</v>
      </c>
    </row>
    <row r="33" spans="16:30">
      <c r="P33" t="s">
        <v>225</v>
      </c>
      <c r="AD33" t="s">
        <v>303</v>
      </c>
    </row>
    <row r="34" spans="16:30">
      <c r="P34" t="s">
        <v>226</v>
      </c>
      <c r="AD34" t="s">
        <v>304</v>
      </c>
    </row>
    <row r="35" spans="16:30">
      <c r="P35" t="s">
        <v>227</v>
      </c>
      <c r="AD35" t="s">
        <v>138</v>
      </c>
    </row>
    <row r="36" spans="16:30">
      <c r="P36" t="s">
        <v>228</v>
      </c>
      <c r="AD36" t="s">
        <v>305</v>
      </c>
    </row>
    <row r="37" spans="16:30">
      <c r="P37" t="s">
        <v>229</v>
      </c>
      <c r="AD37" t="s">
        <v>306</v>
      </c>
    </row>
    <row r="38" spans="16:30">
      <c r="P38" t="s">
        <v>83</v>
      </c>
      <c r="AD38" t="s">
        <v>307</v>
      </c>
    </row>
    <row r="39" spans="16:30">
      <c r="Y39" t="s">
        <v>83</v>
      </c>
      <c r="AD39" t="s">
        <v>308</v>
      </c>
    </row>
    <row r="40" spans="16:30">
      <c r="AD40" t="s">
        <v>309</v>
      </c>
    </row>
    <row r="41" spans="16:30">
      <c r="P41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0"/>
  <sheetViews>
    <sheetView topLeftCell="A2" workbookViewId="0">
      <selection activeCell="G1" sqref="G1"/>
    </sheetView>
  </sheetViews>
  <sheetFormatPr defaultRowHeight="14.4"/>
  <cols>
    <col min="13" max="13" width="24" customWidth="1"/>
  </cols>
  <sheetData>
    <row r="1" spans="1:13">
      <c r="A1" t="s">
        <v>346</v>
      </c>
      <c r="G1" t="s">
        <v>356</v>
      </c>
    </row>
    <row r="2" spans="1:13">
      <c r="M2" t="s">
        <v>354</v>
      </c>
    </row>
    <row r="3" spans="1:13">
      <c r="D3" t="s">
        <v>330</v>
      </c>
      <c r="M3" t="s">
        <v>347</v>
      </c>
    </row>
    <row r="4" spans="1:13">
      <c r="D4" t="s">
        <v>301</v>
      </c>
      <c r="M4" s="8" t="s">
        <v>351</v>
      </c>
    </row>
    <row r="5" spans="1:13">
      <c r="D5" t="s">
        <v>279</v>
      </c>
      <c r="M5" t="s">
        <v>350</v>
      </c>
    </row>
    <row r="6" spans="1:13">
      <c r="D6" t="s">
        <v>112</v>
      </c>
    </row>
    <row r="7" spans="1:13">
      <c r="D7" t="s">
        <v>322</v>
      </c>
      <c r="M7" t="s">
        <v>349</v>
      </c>
    </row>
    <row r="8" spans="1:13">
      <c r="D8" t="s">
        <v>323</v>
      </c>
      <c r="M8" t="s">
        <v>348</v>
      </c>
    </row>
    <row r="9" spans="1:13">
      <c r="D9" t="s">
        <v>324</v>
      </c>
    </row>
    <row r="10" spans="1:13">
      <c r="D10" t="s">
        <v>325</v>
      </c>
    </row>
    <row r="11" spans="1:13">
      <c r="D11" t="s">
        <v>326</v>
      </c>
      <c r="M11" t="s">
        <v>352</v>
      </c>
    </row>
    <row r="12" spans="1:13">
      <c r="D12" t="s">
        <v>327</v>
      </c>
      <c r="M12" t="s">
        <v>351</v>
      </c>
    </row>
    <row r="13" spans="1:13" ht="43.2">
      <c r="D13" t="s">
        <v>328</v>
      </c>
      <c r="M13" s="8" t="s">
        <v>353</v>
      </c>
    </row>
    <row r="14" spans="1:13">
      <c r="D14" t="s">
        <v>329</v>
      </c>
    </row>
    <row r="16" spans="1:13">
      <c r="D16" t="s">
        <v>330</v>
      </c>
      <c r="M16" t="s">
        <v>349</v>
      </c>
    </row>
    <row r="17" spans="4:13">
      <c r="D17" t="s">
        <v>301</v>
      </c>
      <c r="M17" t="s">
        <v>355</v>
      </c>
    </row>
    <row r="18" spans="4:13">
      <c r="D18" t="s">
        <v>279</v>
      </c>
    </row>
    <row r="19" spans="4:13">
      <c r="D19" t="s">
        <v>112</v>
      </c>
    </row>
    <row r="20" spans="4:13">
      <c r="D20" t="s">
        <v>331</v>
      </c>
    </row>
    <row r="21" spans="4:13">
      <c r="D21" t="s">
        <v>323</v>
      </c>
    </row>
    <row r="22" spans="4:13">
      <c r="D22" t="s">
        <v>332</v>
      </c>
    </row>
    <row r="23" spans="4:13">
      <c r="D23" t="s">
        <v>333</v>
      </c>
    </row>
    <row r="24" spans="4:13">
      <c r="D24" t="s">
        <v>326</v>
      </c>
    </row>
    <row r="25" spans="4:13">
      <c r="D25" t="s">
        <v>334</v>
      </c>
    </row>
    <row r="26" spans="4:13">
      <c r="D26" t="s">
        <v>328</v>
      </c>
    </row>
    <row r="27" spans="4:13">
      <c r="D27" t="s">
        <v>335</v>
      </c>
    </row>
    <row r="29" spans="4:13">
      <c r="D29" t="s">
        <v>345</v>
      </c>
    </row>
    <row r="30" spans="4:13">
      <c r="D30" t="s">
        <v>301</v>
      </c>
    </row>
    <row r="31" spans="4:13">
      <c r="D31" t="s">
        <v>279</v>
      </c>
    </row>
    <row r="32" spans="4:13">
      <c r="D32" t="s">
        <v>336</v>
      </c>
    </row>
    <row r="33" spans="4:4">
      <c r="D33" t="s">
        <v>337</v>
      </c>
    </row>
    <row r="34" spans="4:4">
      <c r="D34" t="s">
        <v>338</v>
      </c>
    </row>
    <row r="35" spans="4:4">
      <c r="D35" t="s">
        <v>339</v>
      </c>
    </row>
    <row r="36" spans="4:4">
      <c r="D36" t="s">
        <v>340</v>
      </c>
    </row>
    <row r="37" spans="4:4">
      <c r="D37" t="s">
        <v>341</v>
      </c>
    </row>
    <row r="38" spans="4:4">
      <c r="D38" t="s">
        <v>342</v>
      </c>
    </row>
    <row r="39" spans="4:4">
      <c r="D39" t="s">
        <v>343</v>
      </c>
    </row>
    <row r="40" spans="4:4">
      <c r="D40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G3" sqref="G3"/>
    </sheetView>
  </sheetViews>
  <sheetFormatPr defaultRowHeight="14.4"/>
  <sheetData>
    <row r="1" spans="1:11">
      <c r="A1" t="s">
        <v>362</v>
      </c>
      <c r="I1" t="s">
        <v>361</v>
      </c>
    </row>
    <row r="3" spans="1:11">
      <c r="G3" t="s">
        <v>363</v>
      </c>
      <c r="K3" t="s">
        <v>359</v>
      </c>
    </row>
    <row r="4" spans="1:11">
      <c r="G4" t="s">
        <v>349</v>
      </c>
      <c r="K4" t="s">
        <v>349</v>
      </c>
    </row>
    <row r="5" spans="1:11">
      <c r="G5" t="s">
        <v>357</v>
      </c>
      <c r="K5" t="s">
        <v>355</v>
      </c>
    </row>
    <row r="8" spans="1:11">
      <c r="G8" t="s">
        <v>351</v>
      </c>
      <c r="K8" t="s">
        <v>351</v>
      </c>
    </row>
    <row r="9" spans="1:11">
      <c r="G9" t="s">
        <v>358</v>
      </c>
      <c r="K9" t="s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H9" sqref="H9"/>
    </sheetView>
  </sheetViews>
  <sheetFormatPr defaultRowHeight="14.4"/>
  <sheetData>
    <row r="1" spans="1:7">
      <c r="A1" t="s">
        <v>364</v>
      </c>
    </row>
    <row r="4" spans="1:7">
      <c r="D4" t="s">
        <v>365</v>
      </c>
    </row>
    <row r="5" spans="1:7">
      <c r="D5" t="s">
        <v>366</v>
      </c>
    </row>
    <row r="6" spans="1:7">
      <c r="D6" t="s">
        <v>367</v>
      </c>
      <c r="G6" t="s">
        <v>371</v>
      </c>
    </row>
    <row r="7" spans="1:7">
      <c r="D7" t="s">
        <v>368</v>
      </c>
      <c r="G7" t="s">
        <v>372</v>
      </c>
    </row>
    <row r="8" spans="1:7">
      <c r="D8" t="s">
        <v>369</v>
      </c>
      <c r="G8" t="s">
        <v>373</v>
      </c>
    </row>
    <row r="10" spans="1:7">
      <c r="D10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2012-08-04T19:09:11Z</dcterms:created>
  <dcterms:modified xsi:type="dcterms:W3CDTF">2012-11-22T12:55:00Z</dcterms:modified>
</cp:coreProperties>
</file>