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5755FA88-61B5-4B7E-8490-D978F9618647}" xr6:coauthVersionLast="47" xr6:coauthVersionMax="47" xr10:uidLastSave="{00000000-0000-0000-0000-000000000000}"/>
  <bookViews>
    <workbookView xWindow="-108" yWindow="-108" windowWidth="23256" windowHeight="12456" activeTab="3" xr2:uid="{A32A0B54-107B-49F7-862C-6CFC80B9902E}"/>
  </bookViews>
  <sheets>
    <sheet name="Lecture Attendance Tracker" sheetId="1" r:id="rId1"/>
    <sheet name="Support Attendance" sheetId="2" r:id="rId2"/>
    <sheet name="DSR Tracker" sheetId="3" r:id="rId3"/>
    <sheet name="28-09-2025 Interview 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4" l="1"/>
  <c r="K8" i="4"/>
  <c r="K3" i="4"/>
  <c r="K4" i="4"/>
  <c r="K5" i="4"/>
  <c r="K6" i="4"/>
  <c r="K7" i="4"/>
  <c r="K10" i="4"/>
  <c r="K11" i="4"/>
  <c r="K12" i="4"/>
  <c r="K13" i="4"/>
  <c r="K14" i="4"/>
  <c r="K2" i="4"/>
  <c r="AH11" i="1"/>
  <c r="AH12" i="1"/>
  <c r="AH13" i="1"/>
  <c r="AG11" i="1"/>
  <c r="AG12" i="1"/>
  <c r="AG13" i="1"/>
  <c r="AH12" i="2"/>
  <c r="AG12" i="2"/>
  <c r="AH3" i="2"/>
  <c r="AH4" i="2"/>
  <c r="AH5" i="2"/>
  <c r="AH6" i="2"/>
  <c r="AH7" i="2"/>
  <c r="AH8" i="2"/>
  <c r="AH9" i="2"/>
  <c r="AH10" i="2"/>
  <c r="AH11" i="2"/>
  <c r="AH2" i="2"/>
  <c r="AH3" i="1"/>
  <c r="AH4" i="1"/>
  <c r="AH5" i="1"/>
  <c r="AH6" i="1"/>
  <c r="AH7" i="1"/>
  <c r="AH8" i="1"/>
  <c r="AH9" i="1"/>
  <c r="AH10" i="1"/>
  <c r="AH2" i="1"/>
  <c r="AG3" i="2"/>
  <c r="AG4" i="2"/>
  <c r="AG5" i="2"/>
  <c r="AG6" i="2"/>
  <c r="AG7" i="2"/>
  <c r="AG8" i="2"/>
  <c r="AG9" i="2"/>
  <c r="AG10" i="2"/>
  <c r="AG11" i="2"/>
  <c r="AG2" i="2"/>
  <c r="AG10" i="1"/>
  <c r="AG8" i="1"/>
  <c r="AG9" i="1"/>
  <c r="AG3" i="1"/>
  <c r="AG4" i="1"/>
  <c r="AG5" i="1"/>
  <c r="AG6" i="1"/>
  <c r="AG7" i="1"/>
  <c r="AG2" i="1"/>
</calcChain>
</file>

<file path=xl/sharedStrings.xml><?xml version="1.0" encoding="utf-8"?>
<sst xmlns="http://schemas.openxmlformats.org/spreadsheetml/2006/main" count="673" uniqueCount="86">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</sst>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s>
  <fills count="7">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0" borderId="0" xfId="0" applyAlignment="1">
      <alignment wrapText="1"/>
    </xf>
    <xf numFmtId="0" fontId="1" fillId="3" borderId="0" xfId="0" applyFont="1" applyFill="1" applyAlignment="1">
      <alignment horizontal="center"/>
    </xf>
    <xf numFmtId="0" fontId="0" fillId="3" borderId="0" xfId="0" applyFill="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207">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H14"/>
  <sheetViews>
    <sheetView workbookViewId="0">
      <pane xSplit="2" topLeftCell="AA1" activePane="topRight" state="frozen"/>
      <selection pane="topRight" activeCell="AB8" sqref="AB8"/>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1" width="12.33203125" customWidth="1"/>
    <col min="32" max="32" width="12.6640625" customWidth="1"/>
    <col min="33" max="33" width="14.77734375" customWidth="1"/>
    <col min="34" max="34" width="16.5546875" customWidth="1"/>
  </cols>
  <sheetData>
    <row r="1" spans="1:34"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45927</v>
      </c>
      <c r="AD1" s="6">
        <v>45928</v>
      </c>
      <c r="AE1" s="6">
        <v>45929</v>
      </c>
      <c r="AF1" s="6">
        <v>45930</v>
      </c>
      <c r="AG1" t="s">
        <v>14</v>
      </c>
      <c r="AH1" t="s">
        <v>15</v>
      </c>
    </row>
    <row r="2" spans="1:34" x14ac:dyDescent="0.3">
      <c r="A2" s="3">
        <v>1</v>
      </c>
      <c r="B2" s="4" t="s">
        <v>2</v>
      </c>
      <c r="C2" t="s">
        <v>12</v>
      </c>
      <c r="D2" t="s">
        <v>13</v>
      </c>
      <c r="E2" t="s">
        <v>13</v>
      </c>
      <c r="F2" t="s">
        <v>12</v>
      </c>
      <c r="G2" t="s">
        <v>13</v>
      </c>
      <c r="H2" s="21" t="s">
        <v>16</v>
      </c>
      <c r="I2" s="21"/>
      <c r="J2" t="s">
        <v>13</v>
      </c>
      <c r="K2" t="s">
        <v>13</v>
      </c>
      <c r="L2" t="s">
        <v>13</v>
      </c>
      <c r="M2" t="s">
        <v>13</v>
      </c>
      <c r="N2" t="s">
        <v>13</v>
      </c>
      <c r="O2" s="21" t="s">
        <v>16</v>
      </c>
      <c r="P2" s="21"/>
      <c r="Q2" t="s">
        <v>13</v>
      </c>
      <c r="R2" t="s">
        <v>13</v>
      </c>
      <c r="S2" t="s">
        <v>13</v>
      </c>
      <c r="T2" s="22" t="s">
        <v>33</v>
      </c>
      <c r="U2" t="s">
        <v>13</v>
      </c>
      <c r="V2" s="21" t="s">
        <v>16</v>
      </c>
      <c r="W2" s="21"/>
      <c r="X2" t="s">
        <v>13</v>
      </c>
      <c r="Y2" t="s">
        <v>13</v>
      </c>
      <c r="Z2" t="s">
        <v>12</v>
      </c>
      <c r="AA2" t="s">
        <v>12</v>
      </c>
      <c r="AB2" t="s">
        <v>12</v>
      </c>
      <c r="AG2">
        <f t="shared" ref="AG2:AG13" si="0">COUNTIF(C2:AF2,"PRESENT")</f>
        <v>5</v>
      </c>
      <c r="AH2">
        <f t="shared" ref="AH2:AH13" si="1">COUNTIF(C2:AF2,"PRESENT")/COUNTA(C2:AF2)*100</f>
        <v>21.739130434782609</v>
      </c>
    </row>
    <row r="3" spans="1:34" x14ac:dyDescent="0.3">
      <c r="A3" s="3">
        <v>2</v>
      </c>
      <c r="B3" s="4" t="s">
        <v>3</v>
      </c>
      <c r="C3" t="s">
        <v>12</v>
      </c>
      <c r="D3" t="s">
        <v>12</v>
      </c>
      <c r="E3" t="s">
        <v>12</v>
      </c>
      <c r="F3" t="s">
        <v>12</v>
      </c>
      <c r="G3" t="s">
        <v>12</v>
      </c>
      <c r="H3" s="21"/>
      <c r="I3" s="21"/>
      <c r="J3" t="s">
        <v>12</v>
      </c>
      <c r="K3" t="s">
        <v>12</v>
      </c>
      <c r="L3" t="s">
        <v>12</v>
      </c>
      <c r="M3" s="8" t="s">
        <v>13</v>
      </c>
      <c r="N3" s="8" t="s">
        <v>13</v>
      </c>
      <c r="O3" s="21"/>
      <c r="P3" s="21"/>
      <c r="Q3" s="14" t="s">
        <v>12</v>
      </c>
      <c r="R3" s="14" t="s">
        <v>12</v>
      </c>
      <c r="S3" s="14" t="s">
        <v>12</v>
      </c>
      <c r="T3" s="22"/>
      <c r="U3" t="s">
        <v>12</v>
      </c>
      <c r="V3" s="21"/>
      <c r="W3" s="21"/>
      <c r="X3" t="s">
        <v>12</v>
      </c>
      <c r="Y3" t="s">
        <v>12</v>
      </c>
      <c r="Z3" t="s">
        <v>12</v>
      </c>
      <c r="AA3" t="s">
        <v>12</v>
      </c>
      <c r="AB3" t="s">
        <v>12</v>
      </c>
      <c r="AG3">
        <f t="shared" si="0"/>
        <v>17</v>
      </c>
      <c r="AH3">
        <f t="shared" si="1"/>
        <v>89.473684210526315</v>
      </c>
    </row>
    <row r="4" spans="1:34" x14ac:dyDescent="0.3">
      <c r="A4" s="3">
        <v>3</v>
      </c>
      <c r="B4" s="4" t="s">
        <v>4</v>
      </c>
      <c r="C4" t="s">
        <v>12</v>
      </c>
      <c r="D4" t="s">
        <v>12</v>
      </c>
      <c r="E4" t="s">
        <v>12</v>
      </c>
      <c r="F4" t="s">
        <v>12</v>
      </c>
      <c r="G4" t="s">
        <v>12</v>
      </c>
      <c r="H4" s="21"/>
      <c r="I4" s="21"/>
      <c r="J4" t="s">
        <v>12</v>
      </c>
      <c r="K4" t="s">
        <v>12</v>
      </c>
      <c r="L4" t="s">
        <v>12</v>
      </c>
      <c r="M4" s="14" t="s">
        <v>12</v>
      </c>
      <c r="N4" s="14" t="s">
        <v>12</v>
      </c>
      <c r="O4" s="21"/>
      <c r="P4" s="21"/>
      <c r="Q4" s="14" t="s">
        <v>12</v>
      </c>
      <c r="R4" s="14" t="s">
        <v>12</v>
      </c>
      <c r="S4" s="14" t="s">
        <v>12</v>
      </c>
      <c r="T4" s="22"/>
      <c r="U4" t="s">
        <v>12</v>
      </c>
      <c r="V4" s="21"/>
      <c r="W4" s="21"/>
      <c r="X4" t="s">
        <v>12</v>
      </c>
      <c r="Y4" t="s">
        <v>12</v>
      </c>
      <c r="Z4" t="s">
        <v>12</v>
      </c>
      <c r="AA4" t="s">
        <v>12</v>
      </c>
      <c r="AB4" t="s">
        <v>13</v>
      </c>
      <c r="AG4">
        <f t="shared" si="0"/>
        <v>18</v>
      </c>
      <c r="AH4">
        <f t="shared" si="1"/>
        <v>94.73684210526315</v>
      </c>
    </row>
    <row r="5" spans="1:34" x14ac:dyDescent="0.3">
      <c r="A5" s="3">
        <v>4</v>
      </c>
      <c r="B5" s="4" t="s">
        <v>5</v>
      </c>
      <c r="C5" t="s">
        <v>12</v>
      </c>
      <c r="D5" t="s">
        <v>12</v>
      </c>
      <c r="E5" t="s">
        <v>12</v>
      </c>
      <c r="F5" t="s">
        <v>12</v>
      </c>
      <c r="G5" t="s">
        <v>12</v>
      </c>
      <c r="H5" s="21"/>
      <c r="I5" s="21"/>
      <c r="J5" t="s">
        <v>12</v>
      </c>
      <c r="K5" t="s">
        <v>12</v>
      </c>
      <c r="L5" t="s">
        <v>12</v>
      </c>
      <c r="M5" s="14" t="s">
        <v>12</v>
      </c>
      <c r="N5" s="14" t="s">
        <v>12</v>
      </c>
      <c r="O5" s="21"/>
      <c r="P5" s="21"/>
      <c r="Q5" s="14" t="s">
        <v>12</v>
      </c>
      <c r="R5" s="14" t="s">
        <v>12</v>
      </c>
      <c r="S5" s="14" t="s">
        <v>12</v>
      </c>
      <c r="T5" s="22"/>
      <c r="U5" t="s">
        <v>12</v>
      </c>
      <c r="V5" s="21"/>
      <c r="W5" s="21"/>
      <c r="X5" t="s">
        <v>12</v>
      </c>
      <c r="Y5" t="s">
        <v>12</v>
      </c>
      <c r="Z5" t="s">
        <v>12</v>
      </c>
      <c r="AA5" t="s">
        <v>12</v>
      </c>
      <c r="AB5" t="s">
        <v>12</v>
      </c>
      <c r="AG5">
        <f t="shared" si="0"/>
        <v>19</v>
      </c>
      <c r="AH5">
        <f t="shared" si="1"/>
        <v>100</v>
      </c>
    </row>
    <row r="6" spans="1:34" x14ac:dyDescent="0.3">
      <c r="A6" s="3">
        <v>5</v>
      </c>
      <c r="B6" s="4" t="s">
        <v>6</v>
      </c>
      <c r="C6" t="s">
        <v>12</v>
      </c>
      <c r="D6" t="s">
        <v>12</v>
      </c>
      <c r="E6" t="s">
        <v>12</v>
      </c>
      <c r="F6" t="s">
        <v>12</v>
      </c>
      <c r="G6" t="s">
        <v>12</v>
      </c>
      <c r="H6" s="21"/>
      <c r="I6" s="21"/>
      <c r="J6" t="s">
        <v>12</v>
      </c>
      <c r="K6" t="s">
        <v>12</v>
      </c>
      <c r="L6" t="s">
        <v>12</v>
      </c>
      <c r="M6" s="14" t="s">
        <v>12</v>
      </c>
      <c r="N6" s="14" t="s">
        <v>12</v>
      </c>
      <c r="O6" s="21"/>
      <c r="P6" s="21"/>
      <c r="Q6" s="14" t="s">
        <v>12</v>
      </c>
      <c r="R6" s="14" t="s">
        <v>12</v>
      </c>
      <c r="S6" s="14" t="s">
        <v>12</v>
      </c>
      <c r="T6" s="22"/>
      <c r="U6" t="s">
        <v>13</v>
      </c>
      <c r="V6" s="21"/>
      <c r="W6" s="21"/>
      <c r="X6" t="s">
        <v>12</v>
      </c>
      <c r="Y6" t="s">
        <v>12</v>
      </c>
      <c r="Z6" t="s">
        <v>12</v>
      </c>
      <c r="AA6" t="s">
        <v>12</v>
      </c>
      <c r="AB6" t="s">
        <v>12</v>
      </c>
      <c r="AG6">
        <f t="shared" si="0"/>
        <v>18</v>
      </c>
      <c r="AH6">
        <f t="shared" si="1"/>
        <v>94.73684210526315</v>
      </c>
    </row>
    <row r="7" spans="1:34" x14ac:dyDescent="0.3">
      <c r="A7" s="3">
        <v>6</v>
      </c>
      <c r="B7" s="4" t="s">
        <v>7</v>
      </c>
      <c r="C7" t="s">
        <v>12</v>
      </c>
      <c r="D7" t="s">
        <v>12</v>
      </c>
      <c r="E7" t="s">
        <v>12</v>
      </c>
      <c r="F7" t="s">
        <v>12</v>
      </c>
      <c r="G7" s="8" t="s">
        <v>13</v>
      </c>
      <c r="H7" s="21"/>
      <c r="I7" s="21"/>
      <c r="J7" t="s">
        <v>12</v>
      </c>
      <c r="K7" t="s">
        <v>12</v>
      </c>
      <c r="L7" t="s">
        <v>12</v>
      </c>
      <c r="M7" t="s">
        <v>13</v>
      </c>
      <c r="N7" t="s">
        <v>13</v>
      </c>
      <c r="O7" s="21"/>
      <c r="P7" s="21"/>
      <c r="Q7" s="14" t="s">
        <v>12</v>
      </c>
      <c r="R7" s="14" t="s">
        <v>12</v>
      </c>
      <c r="S7" s="14" t="s">
        <v>12</v>
      </c>
      <c r="T7" s="22"/>
      <c r="U7" t="s">
        <v>12</v>
      </c>
      <c r="V7" s="21"/>
      <c r="W7" s="21"/>
      <c r="X7" t="s">
        <v>12</v>
      </c>
      <c r="Y7" t="s">
        <v>12</v>
      </c>
      <c r="Z7" t="s">
        <v>12</v>
      </c>
      <c r="AA7" t="s">
        <v>12</v>
      </c>
      <c r="AB7" t="s">
        <v>12</v>
      </c>
      <c r="AG7">
        <f t="shared" si="0"/>
        <v>16</v>
      </c>
      <c r="AH7">
        <f t="shared" si="1"/>
        <v>84.210526315789465</v>
      </c>
    </row>
    <row r="8" spans="1:34" x14ac:dyDescent="0.3">
      <c r="A8" s="3">
        <v>7</v>
      </c>
      <c r="B8" s="4" t="s">
        <v>8</v>
      </c>
      <c r="C8" t="s">
        <v>12</v>
      </c>
      <c r="D8" t="s">
        <v>12</v>
      </c>
      <c r="E8" t="s">
        <v>12</v>
      </c>
      <c r="F8" t="s">
        <v>13</v>
      </c>
      <c r="G8" t="s">
        <v>12</v>
      </c>
      <c r="H8" s="21"/>
      <c r="I8" s="21"/>
      <c r="J8" t="s">
        <v>13</v>
      </c>
      <c r="K8" t="s">
        <v>12</v>
      </c>
      <c r="L8" t="s">
        <v>13</v>
      </c>
      <c r="M8" t="s">
        <v>13</v>
      </c>
      <c r="N8" t="s">
        <v>13</v>
      </c>
      <c r="O8" s="21"/>
      <c r="P8" s="21"/>
      <c r="Q8" s="14" t="s">
        <v>12</v>
      </c>
      <c r="R8" s="14" t="s">
        <v>12</v>
      </c>
      <c r="S8" s="14" t="s">
        <v>12</v>
      </c>
      <c r="T8" s="22"/>
      <c r="U8" t="s">
        <v>12</v>
      </c>
      <c r="V8" s="21"/>
      <c r="W8" s="21"/>
      <c r="X8" t="s">
        <v>12</v>
      </c>
      <c r="Y8" t="s">
        <v>12</v>
      </c>
      <c r="Z8" t="s">
        <v>12</v>
      </c>
      <c r="AA8" t="s">
        <v>12</v>
      </c>
      <c r="AB8" t="s">
        <v>13</v>
      </c>
      <c r="AG8">
        <f t="shared" si="0"/>
        <v>13</v>
      </c>
      <c r="AH8">
        <f t="shared" si="1"/>
        <v>68.421052631578945</v>
      </c>
    </row>
    <row r="9" spans="1:34" x14ac:dyDescent="0.3">
      <c r="A9" s="3">
        <v>8</v>
      </c>
      <c r="B9" s="4" t="s">
        <v>9</v>
      </c>
      <c r="C9" t="s">
        <v>12</v>
      </c>
      <c r="D9" t="s">
        <v>12</v>
      </c>
      <c r="E9" t="s">
        <v>12</v>
      </c>
      <c r="F9" t="s">
        <v>12</v>
      </c>
      <c r="G9" t="s">
        <v>12</v>
      </c>
      <c r="H9" s="21"/>
      <c r="I9" s="21"/>
      <c r="J9" t="s">
        <v>12</v>
      </c>
      <c r="K9" t="s">
        <v>12</v>
      </c>
      <c r="L9" t="s">
        <v>12</v>
      </c>
      <c r="M9" t="s">
        <v>12</v>
      </c>
      <c r="N9" t="s">
        <v>12</v>
      </c>
      <c r="O9" s="21"/>
      <c r="P9" s="21"/>
      <c r="Q9" s="14" t="s">
        <v>12</v>
      </c>
      <c r="R9" s="14" t="s">
        <v>12</v>
      </c>
      <c r="S9" s="14" t="s">
        <v>12</v>
      </c>
      <c r="T9" s="22"/>
      <c r="U9" t="s">
        <v>13</v>
      </c>
      <c r="V9" s="21"/>
      <c r="W9" s="21"/>
      <c r="X9" t="s">
        <v>12</v>
      </c>
      <c r="Y9" t="s">
        <v>12</v>
      </c>
      <c r="Z9" t="s">
        <v>12</v>
      </c>
      <c r="AA9" t="s">
        <v>12</v>
      </c>
      <c r="AB9" t="s">
        <v>12</v>
      </c>
      <c r="AG9">
        <f t="shared" si="0"/>
        <v>18</v>
      </c>
      <c r="AH9">
        <f t="shared" si="1"/>
        <v>94.73684210526315</v>
      </c>
    </row>
    <row r="10" spans="1:34" x14ac:dyDescent="0.3">
      <c r="A10" s="3">
        <v>10</v>
      </c>
      <c r="B10" s="4" t="s">
        <v>11</v>
      </c>
      <c r="C10" t="s">
        <v>13</v>
      </c>
      <c r="D10" t="s">
        <v>13</v>
      </c>
      <c r="E10" t="s">
        <v>13</v>
      </c>
      <c r="F10" t="s">
        <v>13</v>
      </c>
      <c r="G10" t="s">
        <v>13</v>
      </c>
      <c r="H10" s="21"/>
      <c r="I10" s="21"/>
      <c r="J10" t="s">
        <v>13</v>
      </c>
      <c r="K10" t="s">
        <v>12</v>
      </c>
      <c r="L10" t="s">
        <v>12</v>
      </c>
      <c r="M10" t="s">
        <v>12</v>
      </c>
      <c r="N10" t="s">
        <v>12</v>
      </c>
      <c r="O10" s="21"/>
      <c r="P10" s="21"/>
      <c r="Q10" s="14" t="s">
        <v>12</v>
      </c>
      <c r="R10" s="14" t="s">
        <v>12</v>
      </c>
      <c r="S10" s="14" t="s">
        <v>12</v>
      </c>
      <c r="T10" s="22"/>
      <c r="U10" t="s">
        <v>13</v>
      </c>
      <c r="V10" s="21"/>
      <c r="W10" s="21"/>
      <c r="X10" t="s">
        <v>12</v>
      </c>
      <c r="Y10" t="s">
        <v>12</v>
      </c>
      <c r="Z10" t="s">
        <v>12</v>
      </c>
      <c r="AA10" t="s">
        <v>12</v>
      </c>
      <c r="AB10" t="s">
        <v>12</v>
      </c>
      <c r="AG10">
        <f t="shared" si="0"/>
        <v>12</v>
      </c>
      <c r="AH10">
        <f t="shared" si="1"/>
        <v>63.157894736842103</v>
      </c>
    </row>
    <row r="11" spans="1:34" x14ac:dyDescent="0.3">
      <c r="A11" s="12">
        <v>11</v>
      </c>
      <c r="B11" s="13" t="s">
        <v>26</v>
      </c>
      <c r="H11" s="21"/>
      <c r="I11" s="21"/>
      <c r="M11" t="s">
        <v>12</v>
      </c>
      <c r="N11" t="s">
        <v>12</v>
      </c>
      <c r="O11" s="21"/>
      <c r="P11" s="21"/>
      <c r="Q11" s="14" t="s">
        <v>12</v>
      </c>
      <c r="R11" s="14" t="s">
        <v>12</v>
      </c>
      <c r="S11" s="14" t="s">
        <v>12</v>
      </c>
      <c r="T11" s="22"/>
      <c r="U11" t="s">
        <v>12</v>
      </c>
      <c r="V11" s="21"/>
      <c r="W11" s="21"/>
      <c r="X11" t="s">
        <v>12</v>
      </c>
      <c r="Y11" t="s">
        <v>12</v>
      </c>
      <c r="Z11" t="s">
        <v>12</v>
      </c>
      <c r="AA11" t="s">
        <v>12</v>
      </c>
      <c r="AB11" t="s">
        <v>12</v>
      </c>
      <c r="AG11">
        <f t="shared" si="0"/>
        <v>11</v>
      </c>
      <c r="AH11">
        <f t="shared" si="1"/>
        <v>100</v>
      </c>
    </row>
    <row r="12" spans="1:34" x14ac:dyDescent="0.3">
      <c r="A12" s="12">
        <v>12</v>
      </c>
      <c r="B12" s="13" t="s">
        <v>27</v>
      </c>
      <c r="H12" s="21"/>
      <c r="I12" s="21"/>
      <c r="M12" t="s">
        <v>12</v>
      </c>
      <c r="N12" t="s">
        <v>12</v>
      </c>
      <c r="O12" s="21"/>
      <c r="P12" s="21"/>
      <c r="Q12" t="s">
        <v>13</v>
      </c>
      <c r="R12" s="14" t="s">
        <v>12</v>
      </c>
      <c r="S12" s="14" t="s">
        <v>12</v>
      </c>
      <c r="T12" s="22"/>
      <c r="U12" t="s">
        <v>12</v>
      </c>
      <c r="V12" s="21"/>
      <c r="W12" s="21"/>
      <c r="X12" t="s">
        <v>12</v>
      </c>
      <c r="Y12" t="s">
        <v>12</v>
      </c>
      <c r="Z12" t="s">
        <v>12</v>
      </c>
      <c r="AA12" t="s">
        <v>12</v>
      </c>
      <c r="AB12" t="s">
        <v>12</v>
      </c>
      <c r="AG12">
        <f t="shared" si="0"/>
        <v>10</v>
      </c>
      <c r="AH12">
        <f t="shared" si="1"/>
        <v>90.909090909090907</v>
      </c>
    </row>
    <row r="13" spans="1:34" x14ac:dyDescent="0.3">
      <c r="A13" s="12">
        <v>13</v>
      </c>
      <c r="B13" s="13" t="s">
        <v>29</v>
      </c>
      <c r="H13" s="21"/>
      <c r="I13" s="21"/>
      <c r="M13" t="s">
        <v>12</v>
      </c>
      <c r="N13" t="s">
        <v>12</v>
      </c>
      <c r="O13" s="21"/>
      <c r="P13" s="21"/>
      <c r="Q13" s="14" t="s">
        <v>12</v>
      </c>
      <c r="R13" s="14" t="s">
        <v>12</v>
      </c>
      <c r="S13" s="14" t="s">
        <v>12</v>
      </c>
      <c r="T13" s="22"/>
      <c r="U13" t="s">
        <v>12</v>
      </c>
      <c r="V13" s="21"/>
      <c r="W13" s="21"/>
      <c r="X13" t="s">
        <v>12</v>
      </c>
      <c r="Y13" t="s">
        <v>12</v>
      </c>
      <c r="Z13" t="s">
        <v>12</v>
      </c>
      <c r="AA13" t="s">
        <v>12</v>
      </c>
      <c r="AB13" t="s">
        <v>12</v>
      </c>
      <c r="AG13">
        <f t="shared" si="0"/>
        <v>11</v>
      </c>
      <c r="AH13">
        <f t="shared" si="1"/>
        <v>100</v>
      </c>
    </row>
    <row r="14" spans="1:34" x14ac:dyDescent="0.3">
      <c r="A14" s="12">
        <v>14</v>
      </c>
      <c r="B14" s="13" t="s">
        <v>35</v>
      </c>
      <c r="X14" t="s">
        <v>12</v>
      </c>
      <c r="Y14" t="s">
        <v>12</v>
      </c>
      <c r="Z14" t="s">
        <v>12</v>
      </c>
      <c r="AA14" t="s">
        <v>13</v>
      </c>
      <c r="AB14" t="s">
        <v>12</v>
      </c>
    </row>
  </sheetData>
  <mergeCells count="4">
    <mergeCell ref="O2:P13"/>
    <mergeCell ref="H2:I13"/>
    <mergeCell ref="T2:T13"/>
    <mergeCell ref="V2:W13"/>
  </mergeCells>
  <conditionalFormatting sqref="C2:G6 J2:L10 X2:X13 U3:U13 C7:F7 M7:N10 AG11:AG13">
    <cfRule type="cellIs" dxfId="206" priority="240" operator="equal">
      <formula>PRESENT</formula>
    </cfRule>
    <cfRule type="containsText" dxfId="205" priority="239" operator="containsText" text="PRESENT">
      <formula>NOT(ISERROR(SEARCH("PRESENT",C2)))</formula>
    </cfRule>
  </conditionalFormatting>
  <conditionalFormatting sqref="C8:G13">
    <cfRule type="containsText" dxfId="204" priority="220" operator="containsText" text="ABSENT">
      <formula>NOT(ISERROR(SEARCH("ABSENT",C8)))</formula>
    </cfRule>
    <cfRule type="containsText" dxfId="203" priority="221" operator="containsText" text="PRESENT">
      <formula>NOT(ISERROR(SEARCH("PRESENT",C8)))</formula>
    </cfRule>
    <cfRule type="cellIs" dxfId="202" priority="222" operator="equal">
      <formula>PRESENT</formula>
    </cfRule>
  </conditionalFormatting>
  <conditionalFormatting sqref="H2">
    <cfRule type="cellIs" dxfId="201" priority="237" operator="equal">
      <formula>PRESENT</formula>
    </cfRule>
    <cfRule type="containsText" dxfId="200" priority="236" operator="containsText" text="PRESENT">
      <formula>NOT(ISERROR(SEARCH("PRESENT",H2)))</formula>
    </cfRule>
    <cfRule type="containsText" dxfId="199" priority="235" operator="containsText" text="ABSENT">
      <formula>NOT(ISERROR(SEARCH("ABSENT",H2)))</formula>
    </cfRule>
  </conditionalFormatting>
  <conditionalFormatting sqref="J11:N13">
    <cfRule type="cellIs" dxfId="198" priority="219" operator="equal">
      <formula>PRESENT</formula>
    </cfRule>
    <cfRule type="containsText" dxfId="197" priority="217" operator="containsText" text="ABSENT">
      <formula>NOT(ISERROR(SEARCH("ABSENT",J11)))</formula>
    </cfRule>
    <cfRule type="containsText" dxfId="196" priority="218" operator="containsText" text="PRESENT">
      <formula>NOT(ISERROR(SEARCH("PRESENT",J11)))</formula>
    </cfRule>
  </conditionalFormatting>
  <conditionalFormatting sqref="M2:O2">
    <cfRule type="containsText" dxfId="195" priority="214" operator="containsText" text="ABSENT">
      <formula>NOT(ISERROR(SEARCH("ABSENT",M2)))</formula>
    </cfRule>
    <cfRule type="containsText" dxfId="194" priority="215" operator="containsText" text="PRESENT">
      <formula>NOT(ISERROR(SEARCH("PRESENT",M2)))</formula>
    </cfRule>
    <cfRule type="cellIs" dxfId="193" priority="216" operator="equal">
      <formula>PRESENT</formula>
    </cfRule>
  </conditionalFormatting>
  <conditionalFormatting sqref="Q12">
    <cfRule type="cellIs" dxfId="192" priority="225" operator="equal">
      <formula>PRESENT</formula>
    </cfRule>
    <cfRule type="containsText" dxfId="191" priority="224" operator="containsText" text="PRESENT">
      <formula>NOT(ISERROR(SEARCH("PRESENT",Q12)))</formula>
    </cfRule>
    <cfRule type="containsText" dxfId="190" priority="223" operator="containsText" text="ABSENT">
      <formula>NOT(ISERROR(SEARCH("ABSENT",Q12)))</formula>
    </cfRule>
  </conditionalFormatting>
  <conditionalFormatting sqref="Q2:V2">
    <cfRule type="containsText" dxfId="189" priority="158" operator="containsText" text="PRESENT">
      <formula>NOT(ISERROR(SEARCH("PRESENT",Q2)))</formula>
    </cfRule>
    <cfRule type="containsText" dxfId="188" priority="157" operator="containsText" text="ABSENT">
      <formula>NOT(ISERROR(SEARCH("ABSENT",Q2)))</formula>
    </cfRule>
    <cfRule type="cellIs" dxfId="187" priority="159" operator="equal">
      <formula>PRESENT</formula>
    </cfRule>
  </conditionalFormatting>
  <conditionalFormatting sqref="X2:X13 C2:G6 J2:L10 U3:U13 C7:F7 M7:N10 AG11:AG13">
    <cfRule type="containsText" dxfId="186" priority="238" operator="containsText" text="ABSENT">
      <formula>NOT(ISERROR(SEARCH("ABSENT",C2)))</formula>
    </cfRule>
  </conditionalFormatting>
  <conditionalFormatting sqref="X2:Y10 AC2:AG10">
    <cfRule type="cellIs" dxfId="185" priority="213" operator="equal">
      <formula>PRESENT</formula>
    </cfRule>
    <cfRule type="containsText" dxfId="184" priority="212" operator="containsText" text="PRESENT">
      <formula>NOT(ISERROR(SEARCH("PRESENT",X2)))</formula>
    </cfRule>
    <cfRule type="containsText" dxfId="183" priority="211" operator="containsText" text="ABSENT">
      <formula>NOT(ISERROR(SEARCH("ABSENT",X2)))</formula>
    </cfRule>
  </conditionalFormatting>
  <conditionalFormatting sqref="X14:Y14">
    <cfRule type="cellIs" dxfId="182" priority="165" operator="equal">
      <formula>PRESENT</formula>
    </cfRule>
    <cfRule type="containsText" dxfId="181" priority="164" operator="containsText" text="PRESENT">
      <formula>NOT(ISERROR(SEARCH("PRESENT",X14)))</formula>
    </cfRule>
    <cfRule type="containsText" dxfId="180" priority="163" operator="containsText" text="ABSENT">
      <formula>NOT(ISERROR(SEARCH("ABSENT",X14)))</formula>
    </cfRule>
  </conditionalFormatting>
  <conditionalFormatting sqref="Y2:Y13">
    <cfRule type="cellIs" dxfId="179" priority="162" operator="equal">
      <formula>PRESENT</formula>
    </cfRule>
    <cfRule type="containsText" dxfId="178" priority="161" operator="containsText" text="PRESENT">
      <formula>NOT(ISERROR(SEARCH("PRESENT",Y2)))</formula>
    </cfRule>
    <cfRule type="containsText" dxfId="177" priority="160" operator="containsText" text="ABSENT">
      <formula>NOT(ISERROR(SEARCH("ABSENT",Y2)))</formula>
    </cfRule>
  </conditionalFormatting>
  <conditionalFormatting sqref="Z2:Z14">
    <cfRule type="cellIs" dxfId="176" priority="108" operator="equal">
      <formula>PRESENT</formula>
    </cfRule>
    <cfRule type="containsText" dxfId="175" priority="103" operator="containsText" text="ABSENT">
      <formula>NOT(ISERROR(SEARCH("ABSENT",Z2)))</formula>
    </cfRule>
    <cfRule type="containsText" dxfId="174" priority="104" operator="containsText" text="PRESENT">
      <formula>NOT(ISERROR(SEARCH("PRESENT",Z2)))</formula>
    </cfRule>
    <cfRule type="cellIs" dxfId="173" priority="105" operator="equal">
      <formula>PRESENT</formula>
    </cfRule>
    <cfRule type="containsText" dxfId="172" priority="106" operator="containsText" text="ABSENT">
      <formula>NOT(ISERROR(SEARCH("ABSENT",Z2)))</formula>
    </cfRule>
    <cfRule type="containsText" dxfId="171" priority="107" operator="containsText" text="PRESENT">
      <formula>NOT(ISERROR(SEARCH("PRESENT",Z2)))</formula>
    </cfRule>
  </conditionalFormatting>
  <conditionalFormatting sqref="AA2:AA3">
    <cfRule type="containsText" dxfId="170" priority="88" operator="containsText" text="ABSENT">
      <formula>NOT(ISERROR(SEARCH("ABSENT",AA2)))</formula>
    </cfRule>
    <cfRule type="containsText" dxfId="169" priority="89" operator="containsText" text="PRESENT">
      <formula>NOT(ISERROR(SEARCH("PRESENT",AA2)))</formula>
    </cfRule>
    <cfRule type="cellIs" dxfId="168" priority="90" operator="equal">
      <formula>PRESENT</formula>
    </cfRule>
  </conditionalFormatting>
  <conditionalFormatting sqref="AA3">
    <cfRule type="containsText" dxfId="167" priority="100" operator="containsText" text="ABSENT">
      <formula>NOT(ISERROR(SEARCH("ABSENT",AA3)))</formula>
    </cfRule>
    <cfRule type="containsText" dxfId="166" priority="101" operator="containsText" text="PRESENT">
      <formula>NOT(ISERROR(SEARCH("PRESENT",AA3)))</formula>
    </cfRule>
    <cfRule type="cellIs" dxfId="165" priority="102" operator="equal">
      <formula>PRESENT</formula>
    </cfRule>
  </conditionalFormatting>
  <conditionalFormatting sqref="AA4">
    <cfRule type="cellIs" dxfId="164" priority="84" operator="equal">
      <formula>PRESENT</formula>
    </cfRule>
    <cfRule type="containsText" dxfId="163" priority="83" operator="containsText" text="PRESENT">
      <formula>NOT(ISERROR(SEARCH("PRESENT",AA4)))</formula>
    </cfRule>
    <cfRule type="containsText" dxfId="162" priority="82" operator="containsText" text="ABSENT">
      <formula>NOT(ISERROR(SEARCH("ABSENT",AA4)))</formula>
    </cfRule>
  </conditionalFormatting>
  <conditionalFormatting sqref="AA4:AA5">
    <cfRule type="cellIs" dxfId="161" priority="78" operator="equal">
      <formula>PRESENT</formula>
    </cfRule>
    <cfRule type="containsText" dxfId="160" priority="77" operator="containsText" text="PRESENT">
      <formula>NOT(ISERROR(SEARCH("PRESENT",AA4)))</formula>
    </cfRule>
    <cfRule type="containsText" dxfId="159" priority="76" operator="containsText" text="ABSENT">
      <formula>NOT(ISERROR(SEARCH("ABSENT",AA4)))</formula>
    </cfRule>
  </conditionalFormatting>
  <conditionalFormatting sqref="AA5:AA6">
    <cfRule type="cellIs" dxfId="158" priority="72" operator="equal">
      <formula>PRESENT</formula>
    </cfRule>
    <cfRule type="containsText" dxfId="157" priority="71" operator="containsText" text="PRESENT">
      <formula>NOT(ISERROR(SEARCH("PRESENT",AA5)))</formula>
    </cfRule>
    <cfRule type="containsText" dxfId="156" priority="70" operator="containsText" text="ABSENT">
      <formula>NOT(ISERROR(SEARCH("ABSENT",AA5)))</formula>
    </cfRule>
  </conditionalFormatting>
  <conditionalFormatting sqref="AA6:AA7">
    <cfRule type="containsText" dxfId="155" priority="65" operator="containsText" text="PRESENT">
      <formula>NOT(ISERROR(SEARCH("PRESENT",AA6)))</formula>
    </cfRule>
    <cfRule type="containsText" dxfId="154" priority="64" operator="containsText" text="ABSENT">
      <formula>NOT(ISERROR(SEARCH("ABSENT",AA6)))</formula>
    </cfRule>
    <cfRule type="cellIs" dxfId="153" priority="66" operator="equal">
      <formula>PRESENT</formula>
    </cfRule>
  </conditionalFormatting>
  <conditionalFormatting sqref="AA7:AA8">
    <cfRule type="containsText" dxfId="152" priority="58" operator="containsText" text="ABSENT">
      <formula>NOT(ISERROR(SEARCH("ABSENT",AA7)))</formula>
    </cfRule>
    <cfRule type="containsText" dxfId="151" priority="59" operator="containsText" text="PRESENT">
      <formula>NOT(ISERROR(SEARCH("PRESENT",AA7)))</formula>
    </cfRule>
    <cfRule type="cellIs" dxfId="150" priority="60" operator="equal">
      <formula>PRESENT</formula>
    </cfRule>
  </conditionalFormatting>
  <conditionalFormatting sqref="AA8:AA9">
    <cfRule type="containsText" dxfId="149" priority="52" operator="containsText" text="ABSENT">
      <formula>NOT(ISERROR(SEARCH("ABSENT",AA8)))</formula>
    </cfRule>
    <cfRule type="containsText" dxfId="148" priority="53" operator="containsText" text="PRESENT">
      <formula>NOT(ISERROR(SEARCH("PRESENT",AA8)))</formula>
    </cfRule>
    <cfRule type="cellIs" dxfId="147" priority="54" operator="equal">
      <formula>PRESENT</formula>
    </cfRule>
  </conditionalFormatting>
  <conditionalFormatting sqref="AA9:AA10">
    <cfRule type="cellIs" dxfId="146" priority="48" operator="equal">
      <formula>PRESENT</formula>
    </cfRule>
    <cfRule type="containsText" dxfId="145" priority="47" operator="containsText" text="PRESENT">
      <formula>NOT(ISERROR(SEARCH("PRESENT",AA9)))</formula>
    </cfRule>
    <cfRule type="containsText" dxfId="144" priority="46" operator="containsText" text="ABSENT">
      <formula>NOT(ISERROR(SEARCH("ABSENT",AA9)))</formula>
    </cfRule>
  </conditionalFormatting>
  <conditionalFormatting sqref="AA10:AA11">
    <cfRule type="cellIs" dxfId="143" priority="42" operator="equal">
      <formula>PRESENT</formula>
    </cfRule>
    <cfRule type="containsText" dxfId="142" priority="41" operator="containsText" text="PRESENT">
      <formula>NOT(ISERROR(SEARCH("PRESENT",AA10)))</formula>
    </cfRule>
    <cfRule type="containsText" dxfId="141" priority="40" operator="containsText" text="ABSENT">
      <formula>NOT(ISERROR(SEARCH("ABSENT",AA10)))</formula>
    </cfRule>
  </conditionalFormatting>
  <conditionalFormatting sqref="AA11:AA14">
    <cfRule type="containsText" dxfId="140" priority="34" operator="containsText" text="ABSENT">
      <formula>NOT(ISERROR(SEARCH("ABSENT",AA11)))</formula>
    </cfRule>
    <cfRule type="cellIs" dxfId="139" priority="36" operator="equal">
      <formula>PRESENT</formula>
    </cfRule>
    <cfRule type="containsText" dxfId="138" priority="35" operator="containsText" text="PRESENT">
      <formula>NOT(ISERROR(SEARCH("PRESENT",AA11)))</formula>
    </cfRule>
  </conditionalFormatting>
  <conditionalFormatting sqref="AA12:AA13">
    <cfRule type="containsText" dxfId="137" priority="29" operator="containsText" text="PRESENT">
      <formula>NOT(ISERROR(SEARCH("PRESENT",AA12)))</formula>
    </cfRule>
    <cfRule type="cellIs" dxfId="136" priority="30" operator="equal">
      <formula>PRESENT</formula>
    </cfRule>
    <cfRule type="containsText" dxfId="135" priority="28" operator="containsText" text="ABSENT">
      <formula>NOT(ISERROR(SEARCH("ABSENT",AA12)))</formula>
    </cfRule>
  </conditionalFormatting>
  <conditionalFormatting sqref="AA2:AB2">
    <cfRule type="cellIs" dxfId="134" priority="87" operator="equal">
      <formula>PRESENT</formula>
    </cfRule>
    <cfRule type="containsText" dxfId="133" priority="86" operator="containsText" text="PRESENT">
      <formula>NOT(ISERROR(SEARCH("PRESENT",AA2)))</formula>
    </cfRule>
    <cfRule type="containsText" dxfId="132" priority="85" operator="containsText" text="ABSENT">
      <formula>NOT(ISERROR(SEARCH("ABSENT",AA2)))</formula>
    </cfRule>
  </conditionalFormatting>
  <conditionalFormatting sqref="AB2:AB3">
    <cfRule type="cellIs" dxfId="131" priority="24" operator="equal">
      <formula>PRESENT</formula>
    </cfRule>
    <cfRule type="containsText" dxfId="130" priority="23" operator="containsText" text="PRESENT">
      <formula>NOT(ISERROR(SEARCH("PRESENT",AB2)))</formula>
    </cfRule>
    <cfRule type="containsText" dxfId="129" priority="22" operator="containsText" text="ABSENT">
      <formula>NOT(ISERROR(SEARCH("ABSENT",AB2)))</formula>
    </cfRule>
  </conditionalFormatting>
  <conditionalFormatting sqref="AB3:AB14">
    <cfRule type="cellIs" dxfId="128" priority="3" operator="equal">
      <formula>PRESENT</formula>
    </cfRule>
    <cfRule type="containsText" dxfId="127" priority="2" operator="containsText" text="PRESENT">
      <formula>NOT(ISERROR(SEARCH("PRESENT",AB3)))</formula>
    </cfRule>
    <cfRule type="containsText" dxfId="126" priority="1" operator="containsText" text="ABSENT">
      <formula>NOT(ISERROR(SEARCH("ABSENT",AB3)))</formula>
    </cfRule>
  </conditionalFormatting>
  <conditionalFormatting sqref="AB5:AB7 AB9:AB14">
    <cfRule type="containsText" dxfId="125" priority="11" operator="containsText" text="PRESENT">
      <formula>NOT(ISERROR(SEARCH("PRESENT",AB5)))</formula>
    </cfRule>
    <cfRule type="containsText" dxfId="124" priority="10" operator="containsText" text="ABSENT">
      <formula>NOT(ISERROR(SEARCH("ABSENT",AB5)))</formula>
    </cfRule>
    <cfRule type="cellIs" dxfId="123" priority="12" operator="equal">
      <formula>PRESENT</formula>
    </cfRule>
  </conditionalFormatting>
  <dataValidations count="1">
    <dataValidation type="list" allowBlank="1" showInputMessage="1" showErrorMessage="1" sqref="AG2:AG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H14"/>
  <sheetViews>
    <sheetView workbookViewId="0">
      <pane xSplit="2" topLeftCell="X1" activePane="topRight" state="frozen"/>
      <selection pane="topRight" activeCell="AD10" sqref="AD10"/>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1.77734375" customWidth="1"/>
  </cols>
  <sheetData>
    <row r="1" spans="1:34"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45927</v>
      </c>
      <c r="AC1" s="2">
        <v>45928</v>
      </c>
      <c r="AD1" s="2">
        <v>45929</v>
      </c>
      <c r="AE1" s="2">
        <v>45930</v>
      </c>
      <c r="AF1" s="2">
        <v>45931</v>
      </c>
      <c r="AG1" t="s">
        <v>14</v>
      </c>
      <c r="AH1" t="s">
        <v>15</v>
      </c>
    </row>
    <row r="2" spans="1:34" ht="23.4" customHeight="1" x14ac:dyDescent="0.3">
      <c r="A2">
        <v>1</v>
      </c>
      <c r="B2" s="1" t="s">
        <v>2</v>
      </c>
      <c r="C2" t="s">
        <v>13</v>
      </c>
      <c r="D2" t="s">
        <v>13</v>
      </c>
      <c r="E2" t="s">
        <v>12</v>
      </c>
      <c r="F2" t="s">
        <v>13</v>
      </c>
      <c r="G2" s="21" t="s">
        <v>16</v>
      </c>
      <c r="H2" s="22"/>
      <c r="I2" t="s">
        <v>13</v>
      </c>
      <c r="J2" t="s">
        <v>13</v>
      </c>
      <c r="K2" t="s">
        <v>13</v>
      </c>
      <c r="L2" t="s">
        <v>13</v>
      </c>
      <c r="M2" t="s">
        <v>13</v>
      </c>
      <c r="N2" s="21" t="s">
        <v>16</v>
      </c>
      <c r="O2" s="22"/>
      <c r="P2" t="s">
        <v>13</v>
      </c>
      <c r="Q2" t="s">
        <v>13</v>
      </c>
      <c r="R2" t="s">
        <v>13</v>
      </c>
      <c r="S2" t="s">
        <v>13</v>
      </c>
      <c r="T2" s="22" t="s">
        <v>33</v>
      </c>
      <c r="U2" s="21" t="s">
        <v>16</v>
      </c>
      <c r="V2" s="22"/>
      <c r="W2" t="s">
        <v>13</v>
      </c>
      <c r="Y2" t="s">
        <v>13</v>
      </c>
      <c r="Z2" t="s">
        <v>13</v>
      </c>
      <c r="AA2" t="s">
        <v>13</v>
      </c>
      <c r="AG2">
        <f t="shared" ref="AG2:AG12" si="0">COUNTIF(C2:AF2,"PRESENT")</f>
        <v>1</v>
      </c>
      <c r="AH2">
        <f t="shared" ref="AH2:AH12" si="1">COUNTIF(C2:AF2,"PRESENT")/COUNTA(C2:AF2)*100</f>
        <v>4.7619047619047619</v>
      </c>
    </row>
    <row r="3" spans="1:34" ht="23.4" customHeight="1" x14ac:dyDescent="0.3">
      <c r="A3">
        <v>2</v>
      </c>
      <c r="B3" s="1" t="s">
        <v>3</v>
      </c>
      <c r="C3" t="s">
        <v>12</v>
      </c>
      <c r="D3" t="s">
        <v>12</v>
      </c>
      <c r="E3" t="s">
        <v>12</v>
      </c>
      <c r="F3" t="s">
        <v>12</v>
      </c>
      <c r="G3" s="22"/>
      <c r="H3" s="22"/>
      <c r="I3" t="s">
        <v>12</v>
      </c>
      <c r="J3" t="s">
        <v>12</v>
      </c>
      <c r="K3" t="s">
        <v>12</v>
      </c>
      <c r="L3" t="s">
        <v>12</v>
      </c>
      <c r="M3" t="s">
        <v>12</v>
      </c>
      <c r="N3" s="22"/>
      <c r="O3" s="22"/>
      <c r="P3" t="s">
        <v>12</v>
      </c>
      <c r="Q3" t="s">
        <v>12</v>
      </c>
      <c r="R3" t="s">
        <v>12</v>
      </c>
      <c r="S3" t="s">
        <v>12</v>
      </c>
      <c r="T3" s="22"/>
      <c r="U3" s="22"/>
      <c r="V3" s="22"/>
      <c r="W3" t="s">
        <v>12</v>
      </c>
      <c r="Y3" t="s">
        <v>13</v>
      </c>
      <c r="Z3" t="s">
        <v>12</v>
      </c>
      <c r="AA3" t="s">
        <v>13</v>
      </c>
      <c r="AG3">
        <f t="shared" si="0"/>
        <v>15</v>
      </c>
      <c r="AH3">
        <f t="shared" si="1"/>
        <v>88.235294117647058</v>
      </c>
    </row>
    <row r="4" spans="1:34" ht="23.4" customHeight="1" x14ac:dyDescent="0.3">
      <c r="A4">
        <v>3</v>
      </c>
      <c r="B4" s="1" t="s">
        <v>4</v>
      </c>
      <c r="C4" t="s">
        <v>12</v>
      </c>
      <c r="D4" t="s">
        <v>13</v>
      </c>
      <c r="E4" t="s">
        <v>12</v>
      </c>
      <c r="F4" t="s">
        <v>12</v>
      </c>
      <c r="G4" s="22"/>
      <c r="H4" s="22"/>
      <c r="I4" t="s">
        <v>12</v>
      </c>
      <c r="J4" t="s">
        <v>12</v>
      </c>
      <c r="K4" t="s">
        <v>12</v>
      </c>
      <c r="L4" t="s">
        <v>12</v>
      </c>
      <c r="M4" t="s">
        <v>12</v>
      </c>
      <c r="N4" s="22"/>
      <c r="O4" s="22"/>
      <c r="P4" t="s">
        <v>13</v>
      </c>
      <c r="Q4" t="s">
        <v>12</v>
      </c>
      <c r="R4" t="s">
        <v>13</v>
      </c>
      <c r="S4" t="s">
        <v>12</v>
      </c>
      <c r="T4" s="22"/>
      <c r="U4" s="22"/>
      <c r="V4" s="22"/>
      <c r="W4" t="s">
        <v>12</v>
      </c>
      <c r="Y4" t="s">
        <v>12</v>
      </c>
      <c r="Z4" t="s">
        <v>12</v>
      </c>
      <c r="AA4" t="s">
        <v>13</v>
      </c>
      <c r="AG4">
        <f t="shared" si="0"/>
        <v>13</v>
      </c>
      <c r="AH4">
        <f t="shared" si="1"/>
        <v>76.470588235294116</v>
      </c>
    </row>
    <row r="5" spans="1:34" ht="23.4" customHeight="1" x14ac:dyDescent="0.3">
      <c r="A5">
        <v>4</v>
      </c>
      <c r="B5" s="1" t="s">
        <v>5</v>
      </c>
      <c r="C5" t="s">
        <v>12</v>
      </c>
      <c r="D5" t="s">
        <v>12</v>
      </c>
      <c r="E5" t="s">
        <v>12</v>
      </c>
      <c r="F5" t="s">
        <v>12</v>
      </c>
      <c r="G5" s="22"/>
      <c r="H5" s="22"/>
      <c r="I5" t="s">
        <v>12</v>
      </c>
      <c r="J5" t="s">
        <v>12</v>
      </c>
      <c r="K5" t="s">
        <v>12</v>
      </c>
      <c r="L5" t="s">
        <v>12</v>
      </c>
      <c r="M5" t="s">
        <v>12</v>
      </c>
      <c r="N5" s="22"/>
      <c r="O5" s="22"/>
      <c r="P5" t="s">
        <v>12</v>
      </c>
      <c r="Q5" t="s">
        <v>12</v>
      </c>
      <c r="R5" t="s">
        <v>12</v>
      </c>
      <c r="S5" t="s">
        <v>12</v>
      </c>
      <c r="T5" s="22"/>
      <c r="U5" s="22"/>
      <c r="V5" s="22"/>
      <c r="W5" t="s">
        <v>12</v>
      </c>
      <c r="Y5" t="s">
        <v>12</v>
      </c>
      <c r="Z5" t="s">
        <v>12</v>
      </c>
      <c r="AA5" t="s">
        <v>12</v>
      </c>
      <c r="AG5">
        <f t="shared" si="0"/>
        <v>17</v>
      </c>
      <c r="AH5">
        <f t="shared" si="1"/>
        <v>100</v>
      </c>
    </row>
    <row r="6" spans="1:34" ht="23.4" customHeight="1" x14ac:dyDescent="0.3">
      <c r="A6">
        <v>5</v>
      </c>
      <c r="B6" s="1" t="s">
        <v>6</v>
      </c>
      <c r="C6" t="s">
        <v>12</v>
      </c>
      <c r="D6" t="s">
        <v>13</v>
      </c>
      <c r="E6" t="s">
        <v>12</v>
      </c>
      <c r="F6" t="s">
        <v>12</v>
      </c>
      <c r="G6" s="22"/>
      <c r="H6" s="22"/>
      <c r="I6" t="s">
        <v>12</v>
      </c>
      <c r="J6" t="s">
        <v>12</v>
      </c>
      <c r="K6" t="s">
        <v>12</v>
      </c>
      <c r="L6" t="s">
        <v>12</v>
      </c>
      <c r="M6" t="s">
        <v>12</v>
      </c>
      <c r="N6" s="22"/>
      <c r="O6" s="22"/>
      <c r="P6" t="s">
        <v>12</v>
      </c>
      <c r="Q6" t="s">
        <v>12</v>
      </c>
      <c r="R6" t="s">
        <v>12</v>
      </c>
      <c r="S6" t="s">
        <v>13</v>
      </c>
      <c r="T6" s="22"/>
      <c r="U6" s="22"/>
      <c r="V6" s="22"/>
      <c r="W6" t="s">
        <v>12</v>
      </c>
      <c r="Y6" t="s">
        <v>12</v>
      </c>
      <c r="Z6" t="s">
        <v>12</v>
      </c>
      <c r="AA6" t="s">
        <v>12</v>
      </c>
      <c r="AG6">
        <f t="shared" si="0"/>
        <v>15</v>
      </c>
      <c r="AH6">
        <f t="shared" si="1"/>
        <v>88.235294117647058</v>
      </c>
    </row>
    <row r="7" spans="1:34" ht="23.4" customHeight="1" x14ac:dyDescent="0.3">
      <c r="A7">
        <v>6</v>
      </c>
      <c r="B7" s="1" t="s">
        <v>7</v>
      </c>
      <c r="C7" t="s">
        <v>12</v>
      </c>
      <c r="D7" t="s">
        <v>12</v>
      </c>
      <c r="E7" t="s">
        <v>13</v>
      </c>
      <c r="F7" t="s">
        <v>12</v>
      </c>
      <c r="G7" s="22"/>
      <c r="H7" s="22"/>
      <c r="I7" t="s">
        <v>12</v>
      </c>
      <c r="J7" t="s">
        <v>12</v>
      </c>
      <c r="K7" t="s">
        <v>12</v>
      </c>
      <c r="L7" t="s">
        <v>12</v>
      </c>
      <c r="M7" t="s">
        <v>12</v>
      </c>
      <c r="N7" s="22"/>
      <c r="O7" s="22"/>
      <c r="P7" t="s">
        <v>12</v>
      </c>
      <c r="Q7" t="s">
        <v>12</v>
      </c>
      <c r="R7" t="s">
        <v>13</v>
      </c>
      <c r="S7" t="s">
        <v>12</v>
      </c>
      <c r="T7" s="22"/>
      <c r="U7" s="22"/>
      <c r="V7" s="22"/>
      <c r="W7" t="s">
        <v>12</v>
      </c>
      <c r="Y7" t="s">
        <v>12</v>
      </c>
      <c r="Z7" t="s">
        <v>12</v>
      </c>
      <c r="AA7" t="s">
        <v>12</v>
      </c>
      <c r="AG7">
        <f t="shared" si="0"/>
        <v>15</v>
      </c>
      <c r="AH7">
        <f t="shared" si="1"/>
        <v>88.235294117647058</v>
      </c>
    </row>
    <row r="8" spans="1:34" ht="23.4" customHeight="1" x14ac:dyDescent="0.3">
      <c r="A8">
        <v>7</v>
      </c>
      <c r="B8" s="1" t="s">
        <v>8</v>
      </c>
      <c r="C8" t="s">
        <v>13</v>
      </c>
      <c r="D8" t="s">
        <v>13</v>
      </c>
      <c r="E8" t="s">
        <v>13</v>
      </c>
      <c r="F8" t="s">
        <v>13</v>
      </c>
      <c r="G8" s="22"/>
      <c r="H8" s="22"/>
      <c r="I8" t="s">
        <v>13</v>
      </c>
      <c r="J8" t="s">
        <v>13</v>
      </c>
      <c r="K8" t="s">
        <v>13</v>
      </c>
      <c r="L8" t="s">
        <v>13</v>
      </c>
      <c r="M8" t="s">
        <v>13</v>
      </c>
      <c r="N8" s="22"/>
      <c r="O8" s="22"/>
      <c r="P8" t="s">
        <v>13</v>
      </c>
      <c r="Q8" t="s">
        <v>13</v>
      </c>
      <c r="R8" t="s">
        <v>13</v>
      </c>
      <c r="S8" t="s">
        <v>12</v>
      </c>
      <c r="T8" s="22"/>
      <c r="U8" s="22"/>
      <c r="V8" s="22"/>
      <c r="W8" t="s">
        <v>13</v>
      </c>
      <c r="Y8" t="s">
        <v>12</v>
      </c>
      <c r="Z8" t="s">
        <v>13</v>
      </c>
      <c r="AA8" t="s">
        <v>13</v>
      </c>
      <c r="AG8">
        <f t="shared" si="0"/>
        <v>2</v>
      </c>
      <c r="AH8">
        <f t="shared" si="1"/>
        <v>11.76470588235294</v>
      </c>
    </row>
    <row r="9" spans="1:34" ht="23.4" customHeight="1" x14ac:dyDescent="0.3">
      <c r="A9">
        <v>8</v>
      </c>
      <c r="B9" s="1" t="s">
        <v>9</v>
      </c>
      <c r="C9" t="s">
        <v>12</v>
      </c>
      <c r="D9" t="s">
        <v>13</v>
      </c>
      <c r="E9" t="s">
        <v>12</v>
      </c>
      <c r="F9" t="s">
        <v>12</v>
      </c>
      <c r="G9" s="22"/>
      <c r="H9" s="22"/>
      <c r="I9" t="s">
        <v>12</v>
      </c>
      <c r="J9" t="s">
        <v>12</v>
      </c>
      <c r="K9" t="s">
        <v>12</v>
      </c>
      <c r="L9" t="s">
        <v>12</v>
      </c>
      <c r="M9" t="s">
        <v>12</v>
      </c>
      <c r="N9" s="22"/>
      <c r="O9" s="22"/>
      <c r="P9" t="s">
        <v>12</v>
      </c>
      <c r="Q9" t="s">
        <v>12</v>
      </c>
      <c r="R9" t="s">
        <v>12</v>
      </c>
      <c r="S9" t="s">
        <v>13</v>
      </c>
      <c r="T9" s="22"/>
      <c r="U9" s="22"/>
      <c r="V9" s="22"/>
      <c r="W9" t="s">
        <v>12</v>
      </c>
      <c r="Y9" t="s">
        <v>12</v>
      </c>
      <c r="Z9" t="s">
        <v>12</v>
      </c>
      <c r="AA9" t="s">
        <v>12</v>
      </c>
      <c r="AG9">
        <f t="shared" si="0"/>
        <v>15</v>
      </c>
      <c r="AH9">
        <f t="shared" si="1"/>
        <v>88.235294117647058</v>
      </c>
    </row>
    <row r="10" spans="1:34" ht="23.4" customHeight="1" x14ac:dyDescent="0.3">
      <c r="A10">
        <v>9</v>
      </c>
      <c r="B10" s="1" t="s">
        <v>10</v>
      </c>
      <c r="C10" t="s">
        <v>13</v>
      </c>
      <c r="D10" t="s">
        <v>13</v>
      </c>
      <c r="E10" t="s">
        <v>13</v>
      </c>
      <c r="F10" t="s">
        <v>13</v>
      </c>
      <c r="G10" s="22"/>
      <c r="H10" s="22"/>
      <c r="I10" t="s">
        <v>13</v>
      </c>
      <c r="J10" t="s">
        <v>13</v>
      </c>
      <c r="K10" t="s">
        <v>13</v>
      </c>
      <c r="L10" t="s">
        <v>13</v>
      </c>
      <c r="M10" t="s">
        <v>13</v>
      </c>
      <c r="N10" s="22"/>
      <c r="O10" s="22"/>
      <c r="P10" t="s">
        <v>13</v>
      </c>
      <c r="Q10" t="s">
        <v>13</v>
      </c>
      <c r="R10" t="s">
        <v>13</v>
      </c>
      <c r="S10" t="s">
        <v>13</v>
      </c>
      <c r="T10" s="22"/>
      <c r="U10" s="22"/>
      <c r="V10" s="22"/>
      <c r="W10" t="s">
        <v>13</v>
      </c>
      <c r="Y10" t="s">
        <v>13</v>
      </c>
      <c r="Z10" t="s">
        <v>13</v>
      </c>
      <c r="AA10" t="s">
        <v>13</v>
      </c>
      <c r="AG10">
        <f t="shared" si="0"/>
        <v>0</v>
      </c>
      <c r="AH10">
        <f t="shared" si="1"/>
        <v>0</v>
      </c>
    </row>
    <row r="11" spans="1:34" ht="23.4" customHeight="1" x14ac:dyDescent="0.3">
      <c r="A11">
        <v>10</v>
      </c>
      <c r="B11" s="1" t="s">
        <v>11</v>
      </c>
      <c r="C11" t="s">
        <v>13</v>
      </c>
      <c r="D11" t="s">
        <v>13</v>
      </c>
      <c r="E11" t="s">
        <v>13</v>
      </c>
      <c r="F11" t="s">
        <v>13</v>
      </c>
      <c r="G11" s="22"/>
      <c r="H11" s="22"/>
      <c r="I11" t="s">
        <v>13</v>
      </c>
      <c r="J11" t="s">
        <v>13</v>
      </c>
      <c r="K11" t="s">
        <v>13</v>
      </c>
      <c r="L11" t="s">
        <v>12</v>
      </c>
      <c r="M11" t="s">
        <v>12</v>
      </c>
      <c r="N11" s="22"/>
      <c r="O11" s="22"/>
      <c r="P11" t="s">
        <v>13</v>
      </c>
      <c r="Q11" t="s">
        <v>13</v>
      </c>
      <c r="R11" t="s">
        <v>12</v>
      </c>
      <c r="S11" t="s">
        <v>12</v>
      </c>
      <c r="T11" s="22"/>
      <c r="U11" s="22"/>
      <c r="V11" s="22"/>
      <c r="W11" t="s">
        <v>13</v>
      </c>
      <c r="Y11" t="s">
        <v>12</v>
      </c>
      <c r="Z11" t="s">
        <v>12</v>
      </c>
      <c r="AA11" t="s">
        <v>12</v>
      </c>
      <c r="AG11">
        <f t="shared" si="0"/>
        <v>7</v>
      </c>
      <c r="AH11">
        <f t="shared" si="1"/>
        <v>41.17647058823529</v>
      </c>
    </row>
    <row r="12" spans="1:34" ht="23.4" customHeight="1" x14ac:dyDescent="0.3">
      <c r="A12">
        <v>11</v>
      </c>
      <c r="B12" s="1" t="s">
        <v>28</v>
      </c>
      <c r="L12" t="s">
        <v>12</v>
      </c>
      <c r="M12" t="s">
        <v>12</v>
      </c>
      <c r="P12" t="s">
        <v>12</v>
      </c>
      <c r="Q12" t="s">
        <v>12</v>
      </c>
      <c r="R12" t="s">
        <v>12</v>
      </c>
      <c r="S12" t="s">
        <v>12</v>
      </c>
      <c r="T12" s="22"/>
      <c r="W12" t="s">
        <v>13</v>
      </c>
      <c r="Y12" t="s">
        <v>12</v>
      </c>
      <c r="Z12" t="s">
        <v>12</v>
      </c>
      <c r="AA12" t="s">
        <v>12</v>
      </c>
      <c r="AG12">
        <f t="shared" si="0"/>
        <v>9</v>
      </c>
      <c r="AH12">
        <f t="shared" si="1"/>
        <v>90</v>
      </c>
    </row>
    <row r="13" spans="1:34" ht="23.4" customHeight="1" x14ac:dyDescent="0.3">
      <c r="A13">
        <v>12</v>
      </c>
      <c r="B13" s="1" t="s">
        <v>32</v>
      </c>
      <c r="L13" t="s">
        <v>12</v>
      </c>
      <c r="M13" t="s">
        <v>12</v>
      </c>
      <c r="P13" t="s">
        <v>12</v>
      </c>
      <c r="Q13" t="s">
        <v>12</v>
      </c>
      <c r="R13" t="s">
        <v>13</v>
      </c>
      <c r="S13" t="s">
        <v>12</v>
      </c>
      <c r="T13" s="22"/>
      <c r="Y13" t="s">
        <v>12</v>
      </c>
      <c r="Z13" t="s">
        <v>12</v>
      </c>
      <c r="AA13" t="s">
        <v>12</v>
      </c>
    </row>
    <row r="14" spans="1:34"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AG12">
    <cfRule type="containsText" dxfId="122" priority="296" operator="containsText" text="PRESENT">
      <formula>NOT(ISERROR(SEARCH("PRESENT",C2)))</formula>
    </cfRule>
    <cfRule type="cellIs" dxfId="121" priority="297" operator="equal">
      <formula>PRESENT</formula>
    </cfRule>
  </conditionalFormatting>
  <conditionalFormatting sqref="L12:M14">
    <cfRule type="cellIs" dxfId="120" priority="279" operator="equal">
      <formula>PRESENT</formula>
    </cfRule>
    <cfRule type="containsText" dxfId="119" priority="278" operator="containsText" text="PRESENT">
      <formula>NOT(ISERROR(SEARCH("PRESENT",L12)))</formula>
    </cfRule>
    <cfRule type="containsText" dxfId="118" priority="277" operator="containsText" text="ABSENT">
      <formula>NOT(ISERROR(SEARCH("ABSENT",L12)))</formula>
    </cfRule>
  </conditionalFormatting>
  <conditionalFormatting sqref="P12:Q14">
    <cfRule type="cellIs" dxfId="117" priority="273" operator="equal">
      <formula>PRESENT</formula>
    </cfRule>
    <cfRule type="containsText" dxfId="116" priority="272" operator="containsText" text="PRESENT">
      <formula>NOT(ISERROR(SEARCH("PRESENT",P12)))</formula>
    </cfRule>
    <cfRule type="containsText" dxfId="115" priority="271" operator="containsText" text="ABSENT">
      <formula>NOT(ISERROR(SEARCH("ABSENT",P12)))</formula>
    </cfRule>
  </conditionalFormatting>
  <conditionalFormatting sqref="P2:R11 C3:F13">
    <cfRule type="cellIs" dxfId="114" priority="285" operator="equal">
      <formula>PRESENT</formula>
    </cfRule>
    <cfRule type="containsText" dxfId="113" priority="284" operator="containsText" text="PRESENT">
      <formula>NOT(ISERROR(SEARCH("PRESENT",C2)))</formula>
    </cfRule>
    <cfRule type="containsText" dxfId="112" priority="283" operator="containsText" text="ABSENT">
      <formula>NOT(ISERROR(SEARCH("ABSENT",C2)))</formula>
    </cfRule>
  </conditionalFormatting>
  <conditionalFormatting sqref="R12:S13 U12:U13">
    <cfRule type="cellIs" dxfId="111" priority="261" operator="equal">
      <formula>PRESENT</formula>
    </cfRule>
    <cfRule type="containsText" dxfId="110" priority="260" operator="containsText" text="PRESENT">
      <formula>NOT(ISERROR(SEARCH("PRESENT",R12)))</formula>
    </cfRule>
    <cfRule type="containsText" dxfId="109" priority="259" operator="containsText" text="ABSENT">
      <formula>NOT(ISERROR(SEARCH("ABSENT",R12)))</formula>
    </cfRule>
  </conditionalFormatting>
  <conditionalFormatting sqref="S3:S11">
    <cfRule type="cellIs" dxfId="108" priority="255" operator="equal">
      <formula>PRESENT</formula>
    </cfRule>
    <cfRule type="containsText" dxfId="107" priority="254" operator="containsText" text="PRESENT">
      <formula>NOT(ISERROR(SEARCH("PRESENT",S3)))</formula>
    </cfRule>
    <cfRule type="containsText" dxfId="106" priority="253" operator="containsText" text="ABSENT">
      <formula>NOT(ISERROR(SEARCH("ABSENT",S3)))</formula>
    </cfRule>
  </conditionalFormatting>
  <conditionalFormatting sqref="S2:U2">
    <cfRule type="cellIs" dxfId="105" priority="252" operator="equal">
      <formula>PRESENT</formula>
    </cfRule>
    <cfRule type="containsText" dxfId="104" priority="251" operator="containsText" text="PRESENT">
      <formula>NOT(ISERROR(SEARCH("PRESENT",S2)))</formula>
    </cfRule>
    <cfRule type="containsText" dxfId="103" priority="250" operator="containsText" text="ABSENT">
      <formula>NOT(ISERROR(SEARCH("ABSENT",S2)))</formula>
    </cfRule>
  </conditionalFormatting>
  <conditionalFormatting sqref="W12:W13">
    <cfRule type="cellIs" dxfId="102" priority="219" operator="equal">
      <formula>PRESENT</formula>
    </cfRule>
    <cfRule type="containsText" dxfId="101" priority="218" operator="containsText" text="PRESENT">
      <formula>NOT(ISERROR(SEARCH("PRESENT",W12)))</formula>
    </cfRule>
    <cfRule type="containsText" dxfId="100" priority="217" operator="containsText" text="ABSENT">
      <formula>NOT(ISERROR(SEARCH("ABSENT",W12)))</formula>
    </cfRule>
  </conditionalFormatting>
  <conditionalFormatting sqref="W2:X11">
    <cfRule type="containsText" dxfId="99" priority="224" operator="containsText" text="PRESENT">
      <formula>NOT(ISERROR(SEARCH("PRESENT",W2)))</formula>
    </cfRule>
    <cfRule type="cellIs" dxfId="98" priority="225" operator="equal">
      <formula>PRESENT</formula>
    </cfRule>
    <cfRule type="containsText" dxfId="97" priority="223" operator="containsText" text="ABSENT">
      <formula>NOT(ISERROR(SEARCH("ABSENT",W2)))</formula>
    </cfRule>
  </conditionalFormatting>
  <conditionalFormatting sqref="Y2:Y9">
    <cfRule type="cellIs" dxfId="96" priority="216" operator="equal">
      <formula>PRESENT</formula>
    </cfRule>
    <cfRule type="containsText" dxfId="95" priority="215" operator="containsText" text="PRESENT">
      <formula>NOT(ISERROR(SEARCH("PRESENT",Y2)))</formula>
    </cfRule>
    <cfRule type="containsText" dxfId="94" priority="214" operator="containsText" text="ABSENT">
      <formula>NOT(ISERROR(SEARCH("ABSENT",Y2)))</formula>
    </cfRule>
  </conditionalFormatting>
  <conditionalFormatting sqref="Y2:Y10">
    <cfRule type="containsText" dxfId="93" priority="164" operator="containsText" text="PRESENT">
      <formula>NOT(ISERROR(SEARCH("PRESENT",Y2)))</formula>
    </cfRule>
    <cfRule type="containsText" dxfId="92" priority="163" operator="containsText" text="ABSENT">
      <formula>NOT(ISERROR(SEARCH("ABSENT",Y2)))</formula>
    </cfRule>
    <cfRule type="cellIs" dxfId="91" priority="165" operator="equal">
      <formula>PRESENT</formula>
    </cfRule>
  </conditionalFormatting>
  <conditionalFormatting sqref="Y11">
    <cfRule type="cellIs" dxfId="90" priority="198" operator="equal">
      <formula>PRESENT</formula>
    </cfRule>
    <cfRule type="containsText" dxfId="89" priority="197" operator="containsText" text="PRESENT">
      <formula>NOT(ISERROR(SEARCH("PRESENT",Y11)))</formula>
    </cfRule>
    <cfRule type="containsText" dxfId="88" priority="196" operator="containsText" text="ABSENT">
      <formula>NOT(ISERROR(SEARCH("ABSENT",Y11)))</formula>
    </cfRule>
  </conditionalFormatting>
  <conditionalFormatting sqref="Y11:Y12">
    <cfRule type="cellIs" dxfId="87" priority="192" operator="equal">
      <formula>PRESENT</formula>
    </cfRule>
    <cfRule type="containsText" dxfId="86" priority="190" operator="containsText" text="ABSENT">
      <formula>NOT(ISERROR(SEARCH("ABSENT",Y11)))</formula>
    </cfRule>
    <cfRule type="containsText" dxfId="85" priority="191" operator="containsText" text="PRESENT">
      <formula>NOT(ISERROR(SEARCH("PRESENT",Y11)))</formula>
    </cfRule>
  </conditionalFormatting>
  <conditionalFormatting sqref="Y12:Y13">
    <cfRule type="cellIs" dxfId="84" priority="186" operator="equal">
      <formula>PRESENT</formula>
    </cfRule>
    <cfRule type="containsText" dxfId="83" priority="184" operator="containsText" text="ABSENT">
      <formula>NOT(ISERROR(SEARCH("ABSENT",Y12)))</formula>
    </cfRule>
    <cfRule type="containsText" dxfId="82" priority="185" operator="containsText" text="PRESENT">
      <formula>NOT(ISERROR(SEARCH("PRESENT",Y12)))</formula>
    </cfRule>
  </conditionalFormatting>
  <conditionalFormatting sqref="Y13:Y14">
    <cfRule type="cellIs" dxfId="81" priority="174" operator="equal">
      <formula>PRESENT</formula>
    </cfRule>
    <cfRule type="containsText" dxfId="80" priority="173" operator="containsText" text="PRESENT">
      <formula>NOT(ISERROR(SEARCH("PRESENT",Y13)))</formula>
    </cfRule>
    <cfRule type="containsText" dxfId="79" priority="172" operator="containsText" text="ABSENT">
      <formula>NOT(ISERROR(SEARCH("ABSENT",Y13)))</formula>
    </cfRule>
  </conditionalFormatting>
  <conditionalFormatting sqref="Y14:AA14">
    <cfRule type="containsText" dxfId="78" priority="124" operator="containsText" text="ABSENT">
      <formula>NOT(ISERROR(SEARCH("ABSENT",Y14)))</formula>
    </cfRule>
    <cfRule type="containsText" dxfId="77" priority="125" operator="containsText" text="PRESENT">
      <formula>NOT(ISERROR(SEARCH("PRESENT",Y14)))</formula>
    </cfRule>
    <cfRule type="cellIs" dxfId="76" priority="126" operator="equal">
      <formula>PRESENT</formula>
    </cfRule>
  </conditionalFormatting>
  <conditionalFormatting sqref="Z2:Z3">
    <cfRule type="cellIs" dxfId="75" priority="144" operator="equal">
      <formula>PRESENT</formula>
    </cfRule>
    <cfRule type="containsText" dxfId="74" priority="143" operator="containsText" text="PRESENT">
      <formula>NOT(ISERROR(SEARCH("PRESENT",Z2)))</formula>
    </cfRule>
    <cfRule type="containsText" dxfId="73" priority="142" operator="containsText" text="ABSENT">
      <formula>NOT(ISERROR(SEARCH("ABSENT",Z2)))</formula>
    </cfRule>
  </conditionalFormatting>
  <conditionalFormatting sqref="Z4:Z7 C2:G2 N2 I2:M11 AG12">
    <cfRule type="containsText" dxfId="72" priority="295" operator="containsText" text="ABSENT">
      <formula>NOT(ISERROR(SEARCH("ABSENT",C2)))</formula>
    </cfRule>
  </conditionalFormatting>
  <conditionalFormatting sqref="Z6:Z11 AB2:AG11">
    <cfRule type="containsText" dxfId="71" priority="148" operator="containsText" text="ABSENT">
      <formula>NOT(ISERROR(SEARCH("ABSENT",Z2)))</formula>
    </cfRule>
  </conditionalFormatting>
  <conditionalFormatting sqref="Z11:Z13">
    <cfRule type="cellIs" dxfId="70" priority="132" operator="equal">
      <formula>PRESENT</formula>
    </cfRule>
    <cfRule type="containsText" dxfId="69" priority="131" operator="containsText" text="PRESENT">
      <formula>NOT(ISERROR(SEARCH("PRESENT",Z11)))</formula>
    </cfRule>
    <cfRule type="containsText" dxfId="68" priority="130" operator="containsText" text="ABSENT">
      <formula>NOT(ISERROR(SEARCH("ABSENT",Z11)))</formula>
    </cfRule>
  </conditionalFormatting>
  <conditionalFormatting sqref="Z13">
    <cfRule type="cellIs" dxfId="67" priority="138" operator="equal">
      <formula>PRESENT</formula>
    </cfRule>
    <cfRule type="containsText" dxfId="66" priority="137" operator="containsText" text="PRESENT">
      <formula>NOT(ISERROR(SEARCH("PRESENT",Z13)))</formula>
    </cfRule>
    <cfRule type="containsText" dxfId="65" priority="136" operator="containsText" text="ABSENT">
      <formula>NOT(ISERROR(SEARCH("ABSENT",Z13)))</formula>
    </cfRule>
  </conditionalFormatting>
  <conditionalFormatting sqref="Z3:AA3">
    <cfRule type="cellIs" dxfId="64" priority="15" operator="equal">
      <formula>PRESENT</formula>
    </cfRule>
    <cfRule type="containsText" dxfId="63" priority="14" operator="containsText" text="PRESENT">
      <formula>NOT(ISERROR(SEARCH("PRESENT",Z3)))</formula>
    </cfRule>
    <cfRule type="containsText" dxfId="62" priority="13" operator="containsText" text="ABSENT">
      <formula>NOT(ISERROR(SEARCH("ABSENT",Z3)))</formula>
    </cfRule>
  </conditionalFormatting>
  <conditionalFormatting sqref="Z9:AA9">
    <cfRule type="containsText" dxfId="61" priority="49" operator="containsText" text="ABSENT">
      <formula>NOT(ISERROR(SEARCH("ABSENT",Z9)))</formula>
    </cfRule>
    <cfRule type="cellIs" dxfId="60" priority="51" operator="equal">
      <formula>PRESENT</formula>
    </cfRule>
    <cfRule type="containsText" dxfId="59" priority="50" operator="containsText" text="PRESENT">
      <formula>NOT(ISERROR(SEARCH("PRESENT",Z9)))</formula>
    </cfRule>
  </conditionalFormatting>
  <conditionalFormatting sqref="Z12:AA12">
    <cfRule type="containsText" dxfId="58" priority="35" operator="containsText" text="PRESENT">
      <formula>NOT(ISERROR(SEARCH("PRESENT",Z12)))</formula>
    </cfRule>
    <cfRule type="cellIs" dxfId="57" priority="36" operator="equal">
      <formula>PRESENT</formula>
    </cfRule>
    <cfRule type="containsText" dxfId="56" priority="34" operator="containsText" text="ABSENT">
      <formula>NOT(ISERROR(SEARCH("ABSENT",Z12)))</formula>
    </cfRule>
  </conditionalFormatting>
  <conditionalFormatting sqref="AA2">
    <cfRule type="containsText" dxfId="55" priority="1" operator="containsText" text="ABSENT">
      <formula>NOT(ISERROR(SEARCH("ABSENT",AA2)))</formula>
    </cfRule>
    <cfRule type="cellIs" dxfId="54" priority="3" operator="equal">
      <formula>PRESENT</formula>
    </cfRule>
    <cfRule type="containsText" dxfId="53" priority="2" operator="containsText" text="PRESENT">
      <formula>NOT(ISERROR(SEARCH("PRESENT",AA2)))</formula>
    </cfRule>
  </conditionalFormatting>
  <conditionalFormatting sqref="AA4:AA5">
    <cfRule type="cellIs" dxfId="52" priority="6" operator="equal">
      <formula>PRESENT</formula>
    </cfRule>
    <cfRule type="containsText" dxfId="51" priority="4" operator="containsText" text="ABSENT">
      <formula>NOT(ISERROR(SEARCH("ABSENT",AA4)))</formula>
    </cfRule>
    <cfRule type="containsText" dxfId="50" priority="5" operator="containsText" text="PRESENT">
      <formula>NOT(ISERROR(SEARCH("PRESENT",AA4)))</formula>
    </cfRule>
  </conditionalFormatting>
  <conditionalFormatting sqref="AA5:AA7">
    <cfRule type="containsText" dxfId="49" priority="19" operator="containsText" text="ABSENT">
      <formula>NOT(ISERROR(SEARCH("ABSENT",AA5)))</formula>
    </cfRule>
    <cfRule type="cellIs" dxfId="48" priority="21" operator="equal">
      <formula>PRESENT</formula>
    </cfRule>
    <cfRule type="containsText" dxfId="47" priority="20" operator="containsText" text="PRESENT">
      <formula>NOT(ISERROR(SEARCH("PRESENT",AA5)))</formula>
    </cfRule>
  </conditionalFormatting>
  <conditionalFormatting sqref="AA6">
    <cfRule type="cellIs" dxfId="46" priority="45" operator="equal">
      <formula>PRESENT</formula>
    </cfRule>
    <cfRule type="containsText" dxfId="45" priority="44" operator="containsText" text="PRESENT">
      <formula>NOT(ISERROR(SEARCH("PRESENT",AA6)))</formula>
    </cfRule>
    <cfRule type="containsText" dxfId="44" priority="43" operator="containsText" text="ABSENT">
      <formula>NOT(ISERROR(SEARCH("ABSENT",AA6)))</formula>
    </cfRule>
  </conditionalFormatting>
  <conditionalFormatting sqref="AA7:AA11">
    <cfRule type="cellIs" dxfId="43" priority="9" operator="equal">
      <formula>PRESENT</formula>
    </cfRule>
    <cfRule type="containsText" dxfId="42" priority="8" operator="containsText" text="PRESENT">
      <formula>NOT(ISERROR(SEARCH("PRESENT",AA7)))</formula>
    </cfRule>
    <cfRule type="containsText" dxfId="41" priority="7" operator="containsText" text="ABSENT">
      <formula>NOT(ISERROR(SEARCH("ABSENT",AA7)))</formula>
    </cfRule>
  </conditionalFormatting>
  <conditionalFormatting sqref="AA11">
    <cfRule type="containsText" dxfId="40" priority="32" operator="containsText" text="PRESENT">
      <formula>NOT(ISERROR(SEARCH("PRESENT",AA11)))</formula>
    </cfRule>
    <cfRule type="cellIs" dxfId="39" priority="33" operator="equal">
      <formula>PRESENT</formula>
    </cfRule>
    <cfRule type="containsText" dxfId="38" priority="31" operator="containsText" text="ABSENT">
      <formula>NOT(ISERROR(SEARCH("ABSENT",AA11)))</formula>
    </cfRule>
  </conditionalFormatting>
  <conditionalFormatting sqref="AA12:AA13">
    <cfRule type="containsText" dxfId="37" priority="38" operator="containsText" text="PRESENT">
      <formula>NOT(ISERROR(SEARCH("PRESENT",AA12)))</formula>
    </cfRule>
    <cfRule type="containsText" dxfId="36" priority="37" operator="containsText" text="ABSENT">
      <formula>NOT(ISERROR(SEARCH("ABSENT",AA12)))</formula>
    </cfRule>
    <cfRule type="cellIs" dxfId="35" priority="39" operator="equal">
      <formula>PRESENT</formula>
    </cfRule>
  </conditionalFormatting>
  <conditionalFormatting sqref="AA13">
    <cfRule type="cellIs" dxfId="34" priority="57" operator="equal">
      <formula>PRESENT</formula>
    </cfRule>
    <cfRule type="containsText" dxfId="33" priority="55" operator="containsText" text="ABSENT">
      <formula>NOT(ISERROR(SEARCH("ABSENT",AA13)))</formula>
    </cfRule>
    <cfRule type="containsText" dxfId="32" priority="56" operator="containsText" text="PRESENT">
      <formula>NOT(ISERROR(SEARCH("PRESENT",AA13)))</formula>
    </cfRule>
  </conditionalFormatting>
  <conditionalFormatting sqref="AB2:AG11 Z6:Z11">
    <cfRule type="containsText" dxfId="31" priority="149" operator="containsText" text="PRESENT">
      <formula>NOT(ISERROR(SEARCH("PRESENT",Z2)))</formula>
    </cfRule>
    <cfRule type="cellIs" dxfId="30" priority="150" operator="equal">
      <formula>PRESENT</formula>
    </cfRule>
  </conditionalFormatting>
  <dataValidations count="1">
    <dataValidation type="list" allowBlank="1" showInputMessage="1" showErrorMessage="1" sqref="AG2:AG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R11"/>
  <sheetViews>
    <sheetView workbookViewId="0">
      <pane xSplit="2" topLeftCell="L1" activePane="topRight" state="frozen"/>
      <selection pane="topRight" activeCell="Q11" sqref="Q11"/>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s>
  <sheetData>
    <row r="1" spans="1:18" ht="27.6" customHeight="1" thickBot="1" x14ac:dyDescent="0.35">
      <c r="A1" s="23" t="s">
        <v>17</v>
      </c>
      <c r="B1" s="24"/>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row>
    <row r="2" spans="1:18" ht="15" thickBot="1" x14ac:dyDescent="0.35">
      <c r="A2" s="25" t="s">
        <v>18</v>
      </c>
      <c r="B2" s="26"/>
      <c r="C2" s="11" t="s">
        <v>20</v>
      </c>
      <c r="D2" s="11" t="s">
        <v>20</v>
      </c>
      <c r="E2" s="11" t="s">
        <v>20</v>
      </c>
      <c r="G2" s="21" t="s">
        <v>16</v>
      </c>
      <c r="H2" s="21"/>
      <c r="I2" s="11" t="s">
        <v>20</v>
      </c>
      <c r="J2" s="11" t="s">
        <v>20</v>
      </c>
      <c r="K2" s="11" t="s">
        <v>20</v>
      </c>
      <c r="L2" s="11" t="s">
        <v>20</v>
      </c>
      <c r="M2" s="11" t="s">
        <v>20</v>
      </c>
      <c r="N2" s="11" t="s">
        <v>20</v>
      </c>
      <c r="O2" s="11" t="s">
        <v>20</v>
      </c>
      <c r="P2" s="11" t="s">
        <v>20</v>
      </c>
      <c r="Q2" s="11" t="s">
        <v>20</v>
      </c>
      <c r="R2" s="11" t="s">
        <v>20</v>
      </c>
    </row>
    <row r="3" spans="1:18" ht="15" thickBot="1" x14ac:dyDescent="0.35">
      <c r="A3" s="25" t="s">
        <v>21</v>
      </c>
      <c r="B3" s="26"/>
      <c r="C3" s="11" t="s">
        <v>20</v>
      </c>
      <c r="D3" s="11" t="s">
        <v>20</v>
      </c>
      <c r="E3" s="11" t="s">
        <v>20</v>
      </c>
      <c r="G3" s="21"/>
      <c r="H3" s="21"/>
      <c r="I3" s="11" t="s">
        <v>20</v>
      </c>
      <c r="J3" s="11" t="s">
        <v>20</v>
      </c>
      <c r="K3" s="10" t="s">
        <v>19</v>
      </c>
      <c r="L3" s="10" t="s">
        <v>19</v>
      </c>
      <c r="M3" s="11" t="s">
        <v>20</v>
      </c>
      <c r="N3" s="11" t="s">
        <v>20</v>
      </c>
      <c r="O3" s="11" t="s">
        <v>20</v>
      </c>
      <c r="P3" s="10" t="s">
        <v>19</v>
      </c>
      <c r="Q3" s="11" t="s">
        <v>20</v>
      </c>
      <c r="R3" s="11" t="s">
        <v>20</v>
      </c>
    </row>
    <row r="4" spans="1:18" ht="15" thickBot="1" x14ac:dyDescent="0.35">
      <c r="A4" s="25" t="s">
        <v>22</v>
      </c>
      <c r="B4" s="26"/>
      <c r="C4" s="11" t="s">
        <v>20</v>
      </c>
      <c r="D4" s="10" t="s">
        <v>19</v>
      </c>
      <c r="E4" s="11" t="s">
        <v>20</v>
      </c>
      <c r="F4" s="11"/>
      <c r="G4" s="21"/>
      <c r="H4" s="21"/>
      <c r="I4" s="11" t="s">
        <v>20</v>
      </c>
      <c r="J4" s="11" t="s">
        <v>20</v>
      </c>
      <c r="K4" s="11" t="s">
        <v>20</v>
      </c>
      <c r="L4" s="10" t="s">
        <v>19</v>
      </c>
      <c r="M4" s="10" t="s">
        <v>19</v>
      </c>
      <c r="N4" s="10" t="s">
        <v>19</v>
      </c>
      <c r="O4" s="11" t="s">
        <v>20</v>
      </c>
      <c r="P4" s="11" t="s">
        <v>20</v>
      </c>
      <c r="Q4" s="11" t="s">
        <v>20</v>
      </c>
      <c r="R4" s="11" t="s">
        <v>20</v>
      </c>
    </row>
    <row r="5" spans="1:18" ht="15" thickBot="1" x14ac:dyDescent="0.35">
      <c r="A5" s="25" t="s">
        <v>23</v>
      </c>
      <c r="B5" s="26"/>
      <c r="C5" s="10" t="s">
        <v>19</v>
      </c>
      <c r="D5" s="10" t="s">
        <v>19</v>
      </c>
      <c r="E5" s="10" t="s">
        <v>19</v>
      </c>
      <c r="G5" s="21"/>
      <c r="H5" s="21"/>
      <c r="I5" s="11" t="s">
        <v>20</v>
      </c>
      <c r="J5" s="11" t="s">
        <v>20</v>
      </c>
      <c r="K5" s="11" t="s">
        <v>20</v>
      </c>
      <c r="L5" s="11" t="s">
        <v>20</v>
      </c>
      <c r="M5" s="11" t="s">
        <v>20</v>
      </c>
      <c r="N5" s="11" t="s">
        <v>20</v>
      </c>
      <c r="O5" s="11" t="s">
        <v>20</v>
      </c>
      <c r="P5" s="11" t="s">
        <v>20</v>
      </c>
      <c r="Q5" s="10" t="s">
        <v>19</v>
      </c>
      <c r="R5" s="10" t="s">
        <v>19</v>
      </c>
    </row>
    <row r="6" spans="1:18" ht="15" thickBot="1" x14ac:dyDescent="0.35">
      <c r="A6" s="25" t="s">
        <v>24</v>
      </c>
      <c r="B6" s="26"/>
      <c r="C6" s="10" t="s">
        <v>19</v>
      </c>
      <c r="D6" s="10" t="s">
        <v>19</v>
      </c>
      <c r="E6" s="10" t="s">
        <v>19</v>
      </c>
      <c r="G6" s="21"/>
      <c r="H6" s="21"/>
      <c r="I6" s="10" t="s">
        <v>19</v>
      </c>
      <c r="J6" s="10" t="s">
        <v>19</v>
      </c>
      <c r="K6" s="10" t="s">
        <v>19</v>
      </c>
      <c r="L6" s="10" t="s">
        <v>19</v>
      </c>
      <c r="M6" s="10" t="s">
        <v>19</v>
      </c>
      <c r="N6" s="10" t="s">
        <v>19</v>
      </c>
      <c r="O6" s="10" t="s">
        <v>19</v>
      </c>
      <c r="P6" s="11" t="s">
        <v>20</v>
      </c>
      <c r="Q6" s="11" t="s">
        <v>20</v>
      </c>
      <c r="R6" s="10" t="s">
        <v>19</v>
      </c>
    </row>
    <row r="7" spans="1:18" ht="15" thickBot="1" x14ac:dyDescent="0.35">
      <c r="A7" s="29" t="s">
        <v>25</v>
      </c>
      <c r="B7" s="29"/>
      <c r="C7" s="11" t="s">
        <v>20</v>
      </c>
      <c r="D7" s="11" t="s">
        <v>20</v>
      </c>
      <c r="E7" s="11" t="s">
        <v>20</v>
      </c>
      <c r="G7" s="21"/>
      <c r="H7" s="21"/>
      <c r="I7" s="11" t="s">
        <v>20</v>
      </c>
      <c r="J7" s="11" t="s">
        <v>20</v>
      </c>
      <c r="K7" s="11" t="s">
        <v>20</v>
      </c>
      <c r="L7" s="11" t="s">
        <v>20</v>
      </c>
      <c r="M7" s="11" t="s">
        <v>20</v>
      </c>
      <c r="N7" s="11" t="s">
        <v>20</v>
      </c>
      <c r="O7" s="11" t="s">
        <v>20</v>
      </c>
      <c r="P7" s="11" t="s">
        <v>20</v>
      </c>
      <c r="Q7" s="11" t="s">
        <v>20</v>
      </c>
      <c r="R7" s="10" t="s">
        <v>19</v>
      </c>
    </row>
    <row r="8" spans="1:18" ht="15" thickBot="1" x14ac:dyDescent="0.35">
      <c r="A8" s="27" t="s">
        <v>30</v>
      </c>
      <c r="B8" s="28"/>
      <c r="C8" s="10" t="s">
        <v>19</v>
      </c>
      <c r="D8" s="10" t="s">
        <v>19</v>
      </c>
      <c r="E8" s="10" t="s">
        <v>19</v>
      </c>
      <c r="G8" s="21"/>
      <c r="H8" s="21"/>
      <c r="I8" s="11" t="s">
        <v>20</v>
      </c>
      <c r="J8" s="10" t="s">
        <v>19</v>
      </c>
      <c r="K8" s="10" t="s">
        <v>19</v>
      </c>
      <c r="L8" s="10" t="s">
        <v>19</v>
      </c>
      <c r="M8" s="11" t="s">
        <v>20</v>
      </c>
      <c r="N8" s="11" t="s">
        <v>20</v>
      </c>
      <c r="O8" s="11" t="s">
        <v>20</v>
      </c>
      <c r="P8" s="11" t="s">
        <v>20</v>
      </c>
      <c r="Q8" s="11" t="s">
        <v>20</v>
      </c>
      <c r="R8" s="10" t="s">
        <v>19</v>
      </c>
    </row>
    <row r="9" spans="1:18" ht="15" thickBot="1" x14ac:dyDescent="0.35">
      <c r="A9" s="27" t="s">
        <v>31</v>
      </c>
      <c r="B9" s="28"/>
      <c r="C9" s="10" t="s">
        <v>19</v>
      </c>
      <c r="D9" s="10" t="s">
        <v>19</v>
      </c>
      <c r="E9" s="10" t="s">
        <v>19</v>
      </c>
      <c r="G9" s="21"/>
      <c r="H9" s="21"/>
      <c r="I9" s="11" t="s">
        <v>20</v>
      </c>
      <c r="J9" s="11" t="s">
        <v>20</v>
      </c>
      <c r="K9" s="11" t="s">
        <v>20</v>
      </c>
      <c r="L9" s="10" t="s">
        <v>19</v>
      </c>
      <c r="M9" s="11" t="s">
        <v>20</v>
      </c>
      <c r="N9" s="11" t="s">
        <v>20</v>
      </c>
      <c r="O9" s="11" t="s">
        <v>20</v>
      </c>
      <c r="P9" s="11" t="s">
        <v>20</v>
      </c>
      <c r="Q9" s="11" t="s">
        <v>20</v>
      </c>
      <c r="R9" s="11" t="s">
        <v>20</v>
      </c>
    </row>
    <row r="10" spans="1:18" ht="15" thickBot="1" x14ac:dyDescent="0.35">
      <c r="A10" s="27" t="s">
        <v>34</v>
      </c>
      <c r="B10" s="28"/>
      <c r="G10" s="21"/>
      <c r="H10" s="21"/>
      <c r="I10" s="10" t="s">
        <v>19</v>
      </c>
      <c r="J10" s="11" t="s">
        <v>20</v>
      </c>
      <c r="K10" s="11" t="s">
        <v>20</v>
      </c>
      <c r="L10" s="10" t="s">
        <v>19</v>
      </c>
      <c r="M10" s="10" t="s">
        <v>19</v>
      </c>
      <c r="N10" s="11" t="s">
        <v>20</v>
      </c>
      <c r="O10" s="11" t="s">
        <v>20</v>
      </c>
      <c r="P10" s="11" t="s">
        <v>20</v>
      </c>
      <c r="Q10" s="10" t="s">
        <v>19</v>
      </c>
      <c r="R10" s="10" t="s">
        <v>19</v>
      </c>
    </row>
    <row r="11" spans="1:18" ht="54" customHeight="1" thickBot="1" x14ac:dyDescent="0.35">
      <c r="A11" s="30" t="s">
        <v>36</v>
      </c>
      <c r="B11" s="31"/>
      <c r="G11" s="21"/>
      <c r="H11" s="21"/>
      <c r="N11" s="10" t="s">
        <v>19</v>
      </c>
      <c r="O11" s="10" t="s">
        <v>19</v>
      </c>
      <c r="P11" s="11" t="s">
        <v>20</v>
      </c>
      <c r="Q11" s="11" t="s">
        <v>20</v>
      </c>
      <c r="R11" s="11" t="s">
        <v>20</v>
      </c>
    </row>
  </sheetData>
  <mergeCells count="12">
    <mergeCell ref="G2:H11"/>
    <mergeCell ref="A8:B8"/>
    <mergeCell ref="A9:B9"/>
    <mergeCell ref="A6:B6"/>
    <mergeCell ref="A7:B7"/>
    <mergeCell ref="A10:B10"/>
    <mergeCell ref="A11:B11"/>
    <mergeCell ref="A1:B1"/>
    <mergeCell ref="A2:B2"/>
    <mergeCell ref="A3:B3"/>
    <mergeCell ref="A4:B4"/>
    <mergeCell ref="A5:B5"/>
  </mergeCells>
  <conditionalFormatting sqref="G2">
    <cfRule type="containsText" dxfId="29" priority="1" operator="containsText" text="ABSENT">
      <formula>NOT(ISERROR(SEARCH("ABSENT",G2)))</formula>
    </cfRule>
    <cfRule type="containsText" dxfId="28" priority="2" operator="containsText" text="PRESENT">
      <formula>NOT(ISERROR(SEARCH("PRESENT",G2)))</formula>
    </cfRule>
    <cfRule type="cellIs" dxfId="27"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tabSelected="1" zoomScale="85" zoomScaleNormal="85" workbookViewId="0">
      <pane xSplit="3" topLeftCell="K1" activePane="topRight" state="frozen"/>
      <selection pane="topRight" activeCell="L13" sqref="L13"/>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20.44140625" customWidth="1"/>
    <col min="15" max="15" width="53.109375" customWidth="1"/>
  </cols>
  <sheetData>
    <row r="1" spans="1:15" ht="15" thickBot="1" x14ac:dyDescent="0.35">
      <c r="B1"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9.4" thickBot="1" x14ac:dyDescent="0.35">
      <c r="A2" s="3">
        <v>1</v>
      </c>
      <c r="B2" t="s">
        <v>12</v>
      </c>
      <c r="C2" s="4" t="s">
        <v>2</v>
      </c>
      <c r="D2" s="9" t="s">
        <v>49</v>
      </c>
      <c r="E2">
        <v>1</v>
      </c>
      <c r="F2">
        <v>2</v>
      </c>
      <c r="G2">
        <v>3</v>
      </c>
      <c r="H2">
        <v>2</v>
      </c>
      <c r="I2">
        <v>2</v>
      </c>
      <c r="J2">
        <v>2</v>
      </c>
      <c r="K2">
        <f>ROUND(AVERAGE(E2:J2),1)</f>
        <v>2</v>
      </c>
      <c r="L2" s="20" t="s">
        <v>54</v>
      </c>
      <c r="M2" s="20" t="s">
        <v>64</v>
      </c>
      <c r="N2" s="20" t="s">
        <v>74</v>
      </c>
      <c r="O2" s="20" t="s">
        <v>76</v>
      </c>
    </row>
    <row r="3" spans="1:15" ht="29.4" thickBot="1" x14ac:dyDescent="0.35">
      <c r="A3" s="3">
        <v>2</v>
      </c>
      <c r="B3" t="s">
        <v>12</v>
      </c>
      <c r="C3" s="4" t="s">
        <v>3</v>
      </c>
      <c r="D3" s="9" t="s">
        <v>49</v>
      </c>
      <c r="E3">
        <v>3.5</v>
      </c>
      <c r="F3">
        <v>3.5</v>
      </c>
      <c r="G3">
        <v>2</v>
      </c>
      <c r="H3">
        <v>2.5</v>
      </c>
      <c r="I3">
        <v>3.5</v>
      </c>
      <c r="J3">
        <v>3.7</v>
      </c>
      <c r="K3">
        <f t="shared" ref="K3:K14" si="0">ROUND(AVERAGE(E3:J3),1)</f>
        <v>3.1</v>
      </c>
      <c r="L3" s="20" t="s">
        <v>59</v>
      </c>
      <c r="M3" s="20" t="s">
        <v>69</v>
      </c>
      <c r="N3" s="20" t="s">
        <v>74</v>
      </c>
      <c r="O3" s="20" t="s">
        <v>77</v>
      </c>
    </row>
    <row r="4" spans="1:15" ht="15" thickBot="1" x14ac:dyDescent="0.35">
      <c r="A4" s="3">
        <v>3</v>
      </c>
      <c r="B4" t="s">
        <v>13</v>
      </c>
      <c r="C4" s="4" t="s">
        <v>4</v>
      </c>
      <c r="D4" s="9" t="s">
        <v>49</v>
      </c>
      <c r="E4">
        <v>0</v>
      </c>
      <c r="F4">
        <v>0</v>
      </c>
      <c r="G4">
        <v>0</v>
      </c>
      <c r="H4">
        <v>0</v>
      </c>
      <c r="I4">
        <v>0</v>
      </c>
      <c r="J4">
        <v>0</v>
      </c>
      <c r="K4">
        <f t="shared" si="0"/>
        <v>0</v>
      </c>
      <c r="L4" s="20"/>
      <c r="M4" s="20"/>
    </row>
    <row r="5" spans="1:15" ht="29.4" thickBot="1" x14ac:dyDescent="0.35">
      <c r="A5" s="3">
        <v>4</v>
      </c>
      <c r="B5" t="s">
        <v>12</v>
      </c>
      <c r="C5" s="4" t="s">
        <v>5</v>
      </c>
      <c r="D5" s="9" t="s">
        <v>49</v>
      </c>
      <c r="E5">
        <v>4</v>
      </c>
      <c r="F5">
        <v>4</v>
      </c>
      <c r="G5">
        <v>2</v>
      </c>
      <c r="H5">
        <v>3</v>
      </c>
      <c r="I5">
        <v>4</v>
      </c>
      <c r="J5">
        <v>5</v>
      </c>
      <c r="K5">
        <f t="shared" si="0"/>
        <v>3.7</v>
      </c>
      <c r="L5" s="20" t="s">
        <v>55</v>
      </c>
      <c r="M5" s="20" t="s">
        <v>65</v>
      </c>
      <c r="N5" s="20" t="s">
        <v>75</v>
      </c>
      <c r="O5" s="20" t="s">
        <v>78</v>
      </c>
    </row>
    <row r="6" spans="1:15" ht="29.4" thickBot="1" x14ac:dyDescent="0.35">
      <c r="A6" s="3">
        <v>5</v>
      </c>
      <c r="B6" t="s">
        <v>12</v>
      </c>
      <c r="C6" s="4" t="s">
        <v>6</v>
      </c>
      <c r="D6" s="9" t="s">
        <v>49</v>
      </c>
      <c r="E6">
        <v>2.5</v>
      </c>
      <c r="F6">
        <v>3</v>
      </c>
      <c r="G6">
        <v>0</v>
      </c>
      <c r="H6">
        <v>3.5</v>
      </c>
      <c r="I6">
        <v>3</v>
      </c>
      <c r="J6">
        <v>3.5</v>
      </c>
      <c r="K6">
        <f t="shared" si="0"/>
        <v>2.6</v>
      </c>
      <c r="L6" s="20" t="s">
        <v>60</v>
      </c>
      <c r="M6" s="20" t="s">
        <v>70</v>
      </c>
      <c r="N6" s="20" t="s">
        <v>74</v>
      </c>
      <c r="O6" s="20" t="s">
        <v>79</v>
      </c>
    </row>
    <row r="7" spans="1:15" ht="29.4" thickBot="1" x14ac:dyDescent="0.35">
      <c r="A7" s="3">
        <v>6</v>
      </c>
      <c r="B7" t="s">
        <v>12</v>
      </c>
      <c r="C7" s="4" t="s">
        <v>7</v>
      </c>
      <c r="D7" s="9" t="s">
        <v>49</v>
      </c>
      <c r="E7">
        <v>2.8</v>
      </c>
      <c r="F7">
        <v>3.8</v>
      </c>
      <c r="G7">
        <v>0</v>
      </c>
      <c r="H7">
        <v>2.5</v>
      </c>
      <c r="I7">
        <v>2.8</v>
      </c>
      <c r="J7">
        <v>2</v>
      </c>
      <c r="K7">
        <f>ROUND(AVERAGE(E7:J7),1)</f>
        <v>2.2999999999999998</v>
      </c>
      <c r="L7" s="20" t="s">
        <v>62</v>
      </c>
      <c r="M7" s="20" t="s">
        <v>72</v>
      </c>
      <c r="N7" s="20" t="s">
        <v>74</v>
      </c>
      <c r="O7" s="20" t="s">
        <v>80</v>
      </c>
    </row>
    <row r="8" spans="1:15" ht="15" thickBot="1" x14ac:dyDescent="0.35">
      <c r="A8" s="3">
        <v>7</v>
      </c>
      <c r="B8" t="s">
        <v>13</v>
      </c>
      <c r="C8" s="4" t="s">
        <v>8</v>
      </c>
      <c r="D8" s="9" t="s">
        <v>49</v>
      </c>
      <c r="E8">
        <v>0</v>
      </c>
      <c r="F8">
        <v>0</v>
      </c>
      <c r="G8">
        <v>0</v>
      </c>
      <c r="H8">
        <v>0</v>
      </c>
      <c r="I8">
        <v>0</v>
      </c>
      <c r="J8">
        <v>0</v>
      </c>
      <c r="K8">
        <f t="shared" si="0"/>
        <v>0</v>
      </c>
      <c r="L8" s="20"/>
      <c r="M8" s="20"/>
    </row>
    <row r="9" spans="1:15" ht="29.4" thickBot="1" x14ac:dyDescent="0.35">
      <c r="A9" s="3">
        <v>8</v>
      </c>
      <c r="B9" t="s">
        <v>12</v>
      </c>
      <c r="C9" s="4" t="s">
        <v>9</v>
      </c>
      <c r="D9" s="9" t="s">
        <v>49</v>
      </c>
      <c r="E9">
        <v>3</v>
      </c>
      <c r="F9">
        <v>2.2000000000000002</v>
      </c>
      <c r="G9">
        <v>0</v>
      </c>
      <c r="H9">
        <v>2.2999999999999998</v>
      </c>
      <c r="I9">
        <v>2.5</v>
      </c>
      <c r="J9">
        <v>3</v>
      </c>
      <c r="K9">
        <f t="shared" si="0"/>
        <v>2.2000000000000002</v>
      </c>
      <c r="L9" s="20" t="s">
        <v>63</v>
      </c>
      <c r="M9" s="20" t="s">
        <v>73</v>
      </c>
      <c r="N9" s="20" t="s">
        <v>74</v>
      </c>
      <c r="O9" s="20" t="s">
        <v>81</v>
      </c>
    </row>
    <row r="10" spans="1:15" ht="29.4" thickBot="1" x14ac:dyDescent="0.35">
      <c r="A10" s="3">
        <v>10</v>
      </c>
      <c r="B10" t="s">
        <v>12</v>
      </c>
      <c r="C10" s="4" t="s">
        <v>11</v>
      </c>
      <c r="D10" s="9" t="s">
        <v>49</v>
      </c>
      <c r="E10">
        <v>3.5</v>
      </c>
      <c r="F10">
        <v>2</v>
      </c>
      <c r="G10">
        <v>0</v>
      </c>
      <c r="H10">
        <v>3</v>
      </c>
      <c r="I10">
        <v>3.5</v>
      </c>
      <c r="J10">
        <v>3.5</v>
      </c>
      <c r="K10">
        <f t="shared" si="0"/>
        <v>2.6</v>
      </c>
      <c r="L10" s="20" t="s">
        <v>57</v>
      </c>
      <c r="M10" s="20" t="s">
        <v>67</v>
      </c>
      <c r="N10" s="20" t="s">
        <v>75</v>
      </c>
      <c r="O10" s="20" t="s">
        <v>82</v>
      </c>
    </row>
    <row r="11" spans="1:15" ht="29.4" thickBot="1" x14ac:dyDescent="0.35">
      <c r="A11" s="12">
        <v>11</v>
      </c>
      <c r="B11" t="s">
        <v>12</v>
      </c>
      <c r="C11" s="13" t="s">
        <v>26</v>
      </c>
      <c r="D11" s="9" t="s">
        <v>49</v>
      </c>
      <c r="E11">
        <v>2</v>
      </c>
      <c r="F11">
        <v>2</v>
      </c>
      <c r="G11">
        <v>3.5</v>
      </c>
      <c r="H11">
        <v>3.5</v>
      </c>
      <c r="I11">
        <v>3</v>
      </c>
      <c r="J11">
        <v>2.5</v>
      </c>
      <c r="K11">
        <f t="shared" si="0"/>
        <v>2.8</v>
      </c>
      <c r="L11" s="20" t="s">
        <v>58</v>
      </c>
      <c r="M11" s="20" t="s">
        <v>68</v>
      </c>
      <c r="N11" s="20" t="s">
        <v>74</v>
      </c>
      <c r="O11" s="20" t="s">
        <v>83</v>
      </c>
    </row>
    <row r="12" spans="1:15" ht="29.4" thickBot="1" x14ac:dyDescent="0.35">
      <c r="A12" s="12">
        <v>12</v>
      </c>
      <c r="B12" t="s">
        <v>12</v>
      </c>
      <c r="C12" s="13" t="s">
        <v>27</v>
      </c>
      <c r="D12" s="9" t="s">
        <v>49</v>
      </c>
      <c r="E12">
        <v>0</v>
      </c>
      <c r="F12">
        <v>1.5</v>
      </c>
      <c r="G12">
        <v>0</v>
      </c>
      <c r="H12">
        <v>3.5</v>
      </c>
      <c r="I12">
        <v>3.5</v>
      </c>
      <c r="J12">
        <v>3</v>
      </c>
      <c r="K12">
        <f t="shared" si="0"/>
        <v>1.9</v>
      </c>
      <c r="L12" s="20" t="s">
        <v>61</v>
      </c>
      <c r="M12" s="20" t="s">
        <v>71</v>
      </c>
      <c r="N12" s="20" t="s">
        <v>74</v>
      </c>
      <c r="O12" s="20" t="s">
        <v>84</v>
      </c>
    </row>
    <row r="13" spans="1:15" ht="29.4" thickBot="1" x14ac:dyDescent="0.35">
      <c r="A13" s="12">
        <v>13</v>
      </c>
      <c r="B13" t="s">
        <v>12</v>
      </c>
      <c r="C13" s="13" t="s">
        <v>29</v>
      </c>
      <c r="D13" s="9" t="s">
        <v>49</v>
      </c>
      <c r="E13">
        <v>2</v>
      </c>
      <c r="F13">
        <v>2</v>
      </c>
      <c r="G13">
        <v>2</v>
      </c>
      <c r="H13">
        <v>3</v>
      </c>
      <c r="I13">
        <v>2</v>
      </c>
      <c r="J13">
        <v>1</v>
      </c>
      <c r="K13">
        <f t="shared" si="0"/>
        <v>2</v>
      </c>
      <c r="L13" s="20" t="s">
        <v>56</v>
      </c>
      <c r="M13" s="20" t="s">
        <v>66</v>
      </c>
      <c r="N13" s="20" t="s">
        <v>74</v>
      </c>
      <c r="O13" s="20" t="s">
        <v>85</v>
      </c>
    </row>
    <row r="14" spans="1:15" ht="15" thickBot="1" x14ac:dyDescent="0.35">
      <c r="A14" s="12">
        <v>14</v>
      </c>
      <c r="B14" t="s">
        <v>13</v>
      </c>
      <c r="C14" s="13" t="s">
        <v>35</v>
      </c>
      <c r="D14" s="9" t="s">
        <v>49</v>
      </c>
      <c r="E14">
        <v>0</v>
      </c>
      <c r="F14">
        <v>0</v>
      </c>
      <c r="G14">
        <v>0</v>
      </c>
      <c r="H14">
        <v>0</v>
      </c>
      <c r="I14">
        <v>0</v>
      </c>
      <c r="J14">
        <v>0</v>
      </c>
      <c r="K14">
        <f t="shared" si="0"/>
        <v>0</v>
      </c>
    </row>
    <row r="17" spans="1:10" ht="84" customHeight="1" x14ac:dyDescent="0.3">
      <c r="A17" s="18"/>
      <c r="B17" s="18"/>
      <c r="C17" s="19" t="s">
        <v>53</v>
      </c>
      <c r="D17" s="32" t="s">
        <v>52</v>
      </c>
      <c r="E17" s="32"/>
      <c r="F17" s="32"/>
      <c r="G17" s="32"/>
      <c r="H17" s="32"/>
      <c r="I17" s="32"/>
      <c r="J17" s="32"/>
    </row>
  </sheetData>
  <mergeCells count="1">
    <mergeCell ref="D17:J17"/>
  </mergeCells>
  <conditionalFormatting sqref="B2:B3">
    <cfRule type="cellIs" dxfId="26" priority="48" operator="equal">
      <formula>PRESENT</formula>
    </cfRule>
    <cfRule type="containsText" dxfId="25" priority="46" operator="containsText" text="ABSENT">
      <formula>NOT(ISERROR(SEARCH("ABSENT",B2)))</formula>
    </cfRule>
    <cfRule type="containsText" dxfId="24" priority="47" operator="containsText" text="PRESENT">
      <formula>NOT(ISERROR(SEARCH("PRESENT",B2)))</formula>
    </cfRule>
  </conditionalFormatting>
  <conditionalFormatting sqref="B2:B9">
    <cfRule type="cellIs" dxfId="23" priority="6" operator="equal">
      <formula>PRESENT</formula>
    </cfRule>
    <cfRule type="containsText" dxfId="22" priority="4" operator="containsText" text="ABSENT">
      <formula>NOT(ISERROR(SEARCH("ABSENT",B2)))</formula>
    </cfRule>
    <cfRule type="containsText" dxfId="21" priority="5" operator="containsText" text="PRESENT">
      <formula>NOT(ISERROR(SEARCH("PRESENT",B2)))</formula>
    </cfRule>
  </conditionalFormatting>
  <conditionalFormatting sqref="B5:B7">
    <cfRule type="containsText" dxfId="20" priority="40" operator="containsText" text="ABSENT">
      <formula>NOT(ISERROR(SEARCH("ABSENT",B5)))</formula>
    </cfRule>
    <cfRule type="containsText" dxfId="19" priority="41" operator="containsText" text="PRESENT">
      <formula>NOT(ISERROR(SEARCH("PRESENT",B5)))</formula>
    </cfRule>
    <cfRule type="cellIs" dxfId="18" priority="42" operator="equal">
      <formula>PRESENT</formula>
    </cfRule>
  </conditionalFormatting>
  <conditionalFormatting sqref="B9">
    <cfRule type="containsText" dxfId="17" priority="2" operator="containsText" text="PRESENT">
      <formula>NOT(ISERROR(SEARCH("PRESENT",B9)))</formula>
    </cfRule>
    <cfRule type="cellIs" dxfId="16" priority="3" operator="equal">
      <formula>PRESENT</formula>
    </cfRule>
    <cfRule type="containsText" dxfId="15" priority="1" operator="containsText" text="ABSENT">
      <formula>NOT(ISERROR(SEARCH("ABSENT",B9)))</formula>
    </cfRule>
  </conditionalFormatting>
  <conditionalFormatting sqref="B10">
    <cfRule type="containsText" dxfId="14" priority="28" operator="containsText" text="ABSENT">
      <formula>NOT(ISERROR(SEARCH("ABSENT",B10)))</formula>
    </cfRule>
    <cfRule type="containsText" dxfId="13" priority="29" operator="containsText" text="PRESENT">
      <formula>NOT(ISERROR(SEARCH("PRESENT",B10)))</formula>
    </cfRule>
    <cfRule type="cellIs" dxfId="12" priority="30" operator="equal">
      <formula>PRESENT</formula>
    </cfRule>
  </conditionalFormatting>
  <conditionalFormatting sqref="B10:B13">
    <cfRule type="containsText" dxfId="11" priority="22" operator="containsText" text="ABSENT">
      <formula>NOT(ISERROR(SEARCH("ABSENT",B10)))</formula>
    </cfRule>
    <cfRule type="containsText" dxfId="10" priority="23" operator="containsText" text="PRESENT">
      <formula>NOT(ISERROR(SEARCH("PRESENT",B10)))</formula>
    </cfRule>
    <cfRule type="cellIs" dxfId="9" priority="24" operator="equal">
      <formula>PRESENT</formula>
    </cfRule>
  </conditionalFormatting>
  <conditionalFormatting sqref="B11:B12">
    <cfRule type="containsText" dxfId="8" priority="19" operator="containsText" text="ABSENT">
      <formula>NOT(ISERROR(SEARCH("ABSENT",B11)))</formula>
    </cfRule>
    <cfRule type="containsText" dxfId="7" priority="20" operator="containsText" text="PRESENT">
      <formula>NOT(ISERROR(SEARCH("PRESENT",B11)))</formula>
    </cfRule>
    <cfRule type="cellIs" dxfId="6" priority="21" operator="equal">
      <formula>PRESENT</formula>
    </cfRule>
  </conditionalFormatting>
  <conditionalFormatting sqref="B13">
    <cfRule type="containsText" dxfId="5" priority="34" operator="containsText" text="ABSENT">
      <formula>NOT(ISERROR(SEARCH("ABSENT",B13)))</formula>
    </cfRule>
    <cfRule type="containsText" dxfId="4" priority="35" operator="containsText" text="PRESENT">
      <formula>NOT(ISERROR(SEARCH("PRESENT",B13)))</formula>
    </cfRule>
    <cfRule type="cellIs" dxfId="3" priority="36" operator="equal">
      <formula>PRESENT</formula>
    </cfRule>
  </conditionalFormatting>
  <conditionalFormatting sqref="B14">
    <cfRule type="containsText" dxfId="2" priority="13" operator="containsText" text="ABSENT">
      <formula>NOT(ISERROR(SEARCH("ABSENT",B14)))</formula>
    </cfRule>
    <cfRule type="containsText" dxfId="1" priority="14" operator="containsText" text="PRESENT">
      <formula>NOT(ISERROR(SEARCH("PRESENT",B14)))</formula>
    </cfRule>
    <cfRule type="cellIs" dxfId="0" priority="15"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Lecture Attendance Tracker</vt:lpstr>
      <vt:lpstr>Support Attendance</vt:lpstr>
      <vt:lpstr>DSR Tracker</vt:lpstr>
      <vt:lpstr>28-09-2025 Interview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2025-09-28T07:53:51Z</dcterms:modified>
</cp:coreProperties>
</file>