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vens\Box\WQIP-Annual-Report-2023-24\OutfallAssessments\DryWeatherLoadingCalcs\Output\"/>
    </mc:Choice>
  </mc:AlternateContent>
  <xr:revisionPtr revIDLastSave="0" documentId="13_ncr:40009_{C841C1B0-DC68-4833-8483-D4D84652BD05}" xr6:coauthVersionLast="47" xr6:coauthVersionMax="47" xr10:uidLastSave="{00000000-0000-0000-0000-000000000000}"/>
  <bookViews>
    <workbookView xWindow="-120" yWindow="-120" windowWidth="29040" windowHeight="17640"/>
  </bookViews>
  <sheets>
    <sheet name="JurisLoads2024NALsg" sheetId="1" r:id="rId1"/>
  </sheets>
  <calcPr calcId="0"/>
</workbook>
</file>

<file path=xl/calcChain.xml><?xml version="1.0" encoding="utf-8"?>
<calcChain xmlns="http://schemas.openxmlformats.org/spreadsheetml/2006/main">
  <c r="F313" i="1" l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0" i="1"/>
</calcChain>
</file>

<file path=xl/sharedStrings.xml><?xml version="1.0" encoding="utf-8"?>
<sst xmlns="http://schemas.openxmlformats.org/spreadsheetml/2006/main" count="943" uniqueCount="38">
  <si>
    <t>JURISDICTI3</t>
  </si>
  <si>
    <t>Sample Type</t>
  </si>
  <si>
    <t>Parameter</t>
  </si>
  <si>
    <t>LoadsJurs</t>
  </si>
  <si>
    <t>LoadsPoundsQUns</t>
  </si>
  <si>
    <t>TotalLoadPounds</t>
  </si>
  <si>
    <t>MISSION VIEJO</t>
  </si>
  <si>
    <t>Total</t>
  </si>
  <si>
    <t>Cadmium</t>
  </si>
  <si>
    <t>Dissolved</t>
  </si>
  <si>
    <t>LAKE FOREST</t>
  </si>
  <si>
    <t>RANCHO SANTA MARGARITA</t>
  </si>
  <si>
    <t>ORANGE CO</t>
  </si>
  <si>
    <t>LAGUNA NIGUEL</t>
  </si>
  <si>
    <t>ALISO VIEJO</t>
  </si>
  <si>
    <t>LAGUNA HILLS</t>
  </si>
  <si>
    <t>LAGUNA WOODS</t>
  </si>
  <si>
    <t>DANA POINT</t>
  </si>
  <si>
    <t>SAN JUAN CAPISTRANO</t>
  </si>
  <si>
    <t>LAGUNA BEACH</t>
  </si>
  <si>
    <t>SAN CLEMENTE</t>
  </si>
  <si>
    <t>Chromium</t>
  </si>
  <si>
    <t>Copper</t>
  </si>
  <si>
    <t>Enterococcus</t>
  </si>
  <si>
    <t>Fecal coliforms</t>
  </si>
  <si>
    <t>Iron</t>
  </si>
  <si>
    <t>Lead</t>
  </si>
  <si>
    <t>Manganese</t>
  </si>
  <si>
    <t>MBAS</t>
  </si>
  <si>
    <t>Nickel</t>
  </si>
  <si>
    <t>Nitrate+Nitrite Nitrogen</t>
  </si>
  <si>
    <t>Phosphorus as PO4</t>
  </si>
  <si>
    <t>Silver</t>
  </si>
  <si>
    <t>Total Kjeldahl Nitrogen</t>
  </si>
  <si>
    <t>Total Suspended Solids</t>
  </si>
  <si>
    <t>Zinc</t>
  </si>
  <si>
    <t>1,000,000,000,000 or 1012</t>
  </si>
  <si>
    <t>Total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</si>
</sst>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13" totalsRowShown="0">
  <autoFilter ref="A1:F313"/>
  <tableColumns count="6">
    <tableColumn id="1" name="JURISDICTI3"/>
    <tableColumn id="2" name="Sample Type"/>
    <tableColumn id="3" name="Parameter"/>
    <tableColumn id="4" name="LoadsJurs"/>
    <tableColumn id="5" name="LoadsPoundsQUns"/>
    <tableColumn id="6" name="TotalLoadPoun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workbookViewId="0">
      <selection activeCell="H7" sqref="H7"/>
    </sheetView>
  </sheetViews>
  <sheetFormatPr defaultRowHeight="15" x14ac:dyDescent="0.25"/>
  <cols>
    <col min="1" max="1" width="13.5703125" customWidth="1"/>
    <col min="2" max="2" width="14.42578125" customWidth="1"/>
    <col min="3" max="3" width="12.42578125" customWidth="1"/>
    <col min="4" max="4" width="15.140625" customWidth="1"/>
    <col min="5" max="5" width="19.5703125" customWidth="1"/>
    <col min="6" max="6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14</v>
      </c>
      <c r="B2" t="s">
        <v>7</v>
      </c>
      <c r="C2" t="s">
        <v>8</v>
      </c>
      <c r="D2">
        <v>0.182052669720105</v>
      </c>
      <c r="E2">
        <v>0.61984896502251696</v>
      </c>
      <c r="F2">
        <v>0.80190163474262199</v>
      </c>
    </row>
    <row r="3" spans="1:10" x14ac:dyDescent="0.25">
      <c r="A3" t="s">
        <v>14</v>
      </c>
      <c r="B3" t="s">
        <v>9</v>
      </c>
      <c r="C3" t="s">
        <v>8</v>
      </c>
      <c r="D3">
        <v>0.12637828866334699</v>
      </c>
      <c r="E3">
        <v>0.61984896502251696</v>
      </c>
      <c r="F3">
        <v>0.74622725368586496</v>
      </c>
    </row>
    <row r="4" spans="1:10" x14ac:dyDescent="0.25">
      <c r="A4" t="s">
        <v>14</v>
      </c>
      <c r="B4" t="s">
        <v>7</v>
      </c>
      <c r="C4" t="s">
        <v>21</v>
      </c>
      <c r="D4">
        <v>0.30059060205923299</v>
      </c>
      <c r="E4">
        <v>0.50554475529776399</v>
      </c>
      <c r="F4">
        <v>0.80613535735699804</v>
      </c>
    </row>
    <row r="5" spans="1:10" x14ac:dyDescent="0.25">
      <c r="A5" t="s">
        <v>14</v>
      </c>
      <c r="B5" t="s">
        <v>9</v>
      </c>
      <c r="C5" t="s">
        <v>21</v>
      </c>
      <c r="D5">
        <v>0.195880874927301</v>
      </c>
      <c r="E5">
        <v>0.50554475529776399</v>
      </c>
      <c r="F5">
        <v>0.70142563022506599</v>
      </c>
    </row>
    <row r="6" spans="1:10" x14ac:dyDescent="0.25">
      <c r="A6" t="s">
        <v>14</v>
      </c>
      <c r="B6" t="s">
        <v>7</v>
      </c>
      <c r="C6" t="s">
        <v>22</v>
      </c>
      <c r="D6">
        <v>1.04557489147591</v>
      </c>
      <c r="E6">
        <v>2.1544855406528902</v>
      </c>
      <c r="F6">
        <v>3.2000604321288</v>
      </c>
    </row>
    <row r="7" spans="1:10" x14ac:dyDescent="0.25">
      <c r="A7" t="s">
        <v>14</v>
      </c>
      <c r="B7" t="s">
        <v>9</v>
      </c>
      <c r="C7" t="s">
        <v>22</v>
      </c>
      <c r="D7">
        <v>0.74713337644633704</v>
      </c>
      <c r="E7">
        <v>2.1544855406528902</v>
      </c>
      <c r="F7">
        <v>2.9016189170992299</v>
      </c>
    </row>
    <row r="8" spans="1:10" x14ac:dyDescent="0.25">
      <c r="A8" t="s">
        <v>14</v>
      </c>
      <c r="B8" t="s">
        <v>7</v>
      </c>
      <c r="C8" t="s">
        <v>23</v>
      </c>
      <c r="D8">
        <v>9125800528595.4902</v>
      </c>
      <c r="E8">
        <v>12803695996074.4</v>
      </c>
      <c r="F8">
        <v>21929496524669.898</v>
      </c>
    </row>
    <row r="9" spans="1:10" x14ac:dyDescent="0.25">
      <c r="A9" t="s">
        <v>14</v>
      </c>
      <c r="B9" t="s">
        <v>7</v>
      </c>
      <c r="C9" t="s">
        <v>24</v>
      </c>
      <c r="D9">
        <v>7600680640020.0498</v>
      </c>
      <c r="E9">
        <v>15234898436573.5</v>
      </c>
      <c r="F9">
        <v>22835579076593.602</v>
      </c>
      <c r="J9" s="2" t="s">
        <v>36</v>
      </c>
    </row>
    <row r="10" spans="1:10" x14ac:dyDescent="0.25">
      <c r="A10" t="s">
        <v>14</v>
      </c>
      <c r="B10" t="s">
        <v>7</v>
      </c>
      <c r="C10" t="s">
        <v>25</v>
      </c>
      <c r="D10">
        <v>38.4305549322833</v>
      </c>
      <c r="E10">
        <v>67.646212674262998</v>
      </c>
      <c r="F10">
        <v>106.076767606546</v>
      </c>
    </row>
    <row r="11" spans="1:10" x14ac:dyDescent="0.25">
      <c r="A11" t="s">
        <v>14</v>
      </c>
      <c r="B11" t="s">
        <v>9</v>
      </c>
      <c r="C11" t="s">
        <v>25</v>
      </c>
      <c r="D11">
        <v>3.4044043116796701</v>
      </c>
      <c r="E11">
        <v>67.646212674262998</v>
      </c>
      <c r="F11">
        <v>71.050616985942696</v>
      </c>
    </row>
    <row r="12" spans="1:10" x14ac:dyDescent="0.25">
      <c r="A12" t="s">
        <v>14</v>
      </c>
      <c r="B12" t="s">
        <v>7</v>
      </c>
      <c r="C12" t="s">
        <v>26</v>
      </c>
      <c r="D12">
        <v>4.8365760216849997E-2</v>
      </c>
      <c r="E12">
        <v>0.10193264923519001</v>
      </c>
      <c r="F12">
        <v>0.15029840945204001</v>
      </c>
    </row>
    <row r="13" spans="1:10" x14ac:dyDescent="0.25">
      <c r="A13" t="s">
        <v>14</v>
      </c>
      <c r="B13" t="s">
        <v>9</v>
      </c>
      <c r="C13" t="s">
        <v>26</v>
      </c>
      <c r="D13">
        <v>1.80121209151386E-2</v>
      </c>
      <c r="E13">
        <v>0.10193264923519001</v>
      </c>
      <c r="F13">
        <v>0.11994477015032901</v>
      </c>
    </row>
    <row r="14" spans="1:10" x14ac:dyDescent="0.25">
      <c r="A14" t="s">
        <v>14</v>
      </c>
      <c r="B14" t="s">
        <v>7</v>
      </c>
      <c r="C14" t="s">
        <v>27</v>
      </c>
      <c r="D14">
        <v>6.3580346729248101</v>
      </c>
      <c r="E14">
        <v>61.014798846178103</v>
      </c>
      <c r="F14">
        <v>67.372833519102997</v>
      </c>
    </row>
    <row r="15" spans="1:10" x14ac:dyDescent="0.25">
      <c r="A15" t="s">
        <v>14</v>
      </c>
      <c r="B15" t="s">
        <v>9</v>
      </c>
      <c r="C15" t="s">
        <v>27</v>
      </c>
      <c r="D15">
        <v>5.0218796558303103</v>
      </c>
      <c r="E15">
        <v>61.014798846178103</v>
      </c>
      <c r="F15">
        <v>66.0366785020084</v>
      </c>
    </row>
    <row r="16" spans="1:10" x14ac:dyDescent="0.25">
      <c r="A16" t="s">
        <v>14</v>
      </c>
      <c r="B16" t="s">
        <v>7</v>
      </c>
      <c r="C16" t="s">
        <v>28</v>
      </c>
      <c r="D16">
        <v>11.7389782287336</v>
      </c>
      <c r="E16">
        <v>29.344247507100398</v>
      </c>
      <c r="F16">
        <v>41.083225735833999</v>
      </c>
    </row>
    <row r="17" spans="1:8" x14ac:dyDescent="0.25">
      <c r="A17" t="s">
        <v>14</v>
      </c>
      <c r="B17" t="s">
        <v>7</v>
      </c>
      <c r="C17" t="s">
        <v>29</v>
      </c>
      <c r="D17">
        <v>1.46605877956714</v>
      </c>
      <c r="E17">
        <v>4.1440800310723898</v>
      </c>
      <c r="F17">
        <v>5.6101388106395396</v>
      </c>
    </row>
    <row r="18" spans="1:8" x14ac:dyDescent="0.25">
      <c r="A18" t="s">
        <v>14</v>
      </c>
      <c r="B18" t="s">
        <v>9</v>
      </c>
      <c r="C18" t="s">
        <v>29</v>
      </c>
      <c r="D18">
        <v>1.38417324071258</v>
      </c>
      <c r="E18">
        <v>4.1440800310723898</v>
      </c>
      <c r="F18">
        <v>5.5282532717849797</v>
      </c>
    </row>
    <row r="19" spans="1:8" x14ac:dyDescent="0.25">
      <c r="A19" t="s">
        <v>14</v>
      </c>
      <c r="B19" t="s">
        <v>7</v>
      </c>
      <c r="C19" t="s">
        <v>30</v>
      </c>
      <c r="D19">
        <v>1192.0486736063301</v>
      </c>
      <c r="E19">
        <v>2427.8503726927202</v>
      </c>
      <c r="F19">
        <v>3619.89904629905</v>
      </c>
    </row>
    <row r="20" spans="1:8" x14ac:dyDescent="0.25">
      <c r="A20" t="s">
        <v>14</v>
      </c>
      <c r="B20" t="s">
        <v>7</v>
      </c>
      <c r="C20" t="s">
        <v>31</v>
      </c>
      <c r="D20">
        <v>167.945706367757</v>
      </c>
      <c r="E20">
        <v>361.39757456113102</v>
      </c>
      <c r="F20">
        <v>529.34328092888802</v>
      </c>
      <c r="H20">
        <f>Table1[[#This Row],[TotalLoadPounds]]*0.3262</f>
        <v>172.67177823900326</v>
      </c>
    </row>
    <row r="21" spans="1:8" x14ac:dyDescent="0.25">
      <c r="A21" t="s">
        <v>14</v>
      </c>
      <c r="B21" t="s">
        <v>7</v>
      </c>
      <c r="C21" t="s">
        <v>32</v>
      </c>
      <c r="D21">
        <v>1.80121209151386E-2</v>
      </c>
      <c r="E21">
        <v>4.6333022379632202E-2</v>
      </c>
      <c r="F21">
        <v>6.4345143294770799E-2</v>
      </c>
      <c r="H21">
        <f>Table1[[#This Row],[TotalLoadPounds]]*0.3262</f>
        <v>2.0989385742754232E-2</v>
      </c>
    </row>
    <row r="22" spans="1:8" x14ac:dyDescent="0.25">
      <c r="A22" t="s">
        <v>14</v>
      </c>
      <c r="B22" t="s">
        <v>9</v>
      </c>
      <c r="C22" t="s">
        <v>32</v>
      </c>
      <c r="D22">
        <v>1.80121209151386E-2</v>
      </c>
      <c r="E22">
        <v>4.6333022379632202E-2</v>
      </c>
      <c r="F22">
        <v>6.4345143294770799E-2</v>
      </c>
      <c r="H22">
        <f>Table1[[#This Row],[TotalLoadPounds]]*0.3262</f>
        <v>2.0989385742754232E-2</v>
      </c>
    </row>
    <row r="23" spans="1:8" x14ac:dyDescent="0.25">
      <c r="A23" t="s">
        <v>14</v>
      </c>
      <c r="B23" t="s">
        <v>7</v>
      </c>
      <c r="C23" t="s">
        <v>33</v>
      </c>
      <c r="D23">
        <v>330.22836420461698</v>
      </c>
      <c r="E23">
        <v>578.00445418591096</v>
      </c>
      <c r="F23">
        <v>908.23281839052902</v>
      </c>
    </row>
    <row r="24" spans="1:8" x14ac:dyDescent="0.25">
      <c r="A24" t="s">
        <v>14</v>
      </c>
      <c r="B24" t="s">
        <v>7</v>
      </c>
      <c r="C24" t="s">
        <v>34</v>
      </c>
      <c r="D24">
        <v>1308.45809326057</v>
      </c>
      <c r="E24">
        <v>5137.8173705414301</v>
      </c>
      <c r="F24">
        <v>6446.2754638019996</v>
      </c>
      <c r="H24">
        <f>Table1[[#This Row],[TotalLoadPounds]]*0.3262</f>
        <v>2102.7750562922124</v>
      </c>
    </row>
    <row r="25" spans="1:8" x14ac:dyDescent="0.25">
      <c r="A25" t="s">
        <v>14</v>
      </c>
      <c r="B25" t="s">
        <v>7</v>
      </c>
      <c r="C25" t="s">
        <v>35</v>
      </c>
      <c r="D25">
        <v>3.44028114999738</v>
      </c>
      <c r="E25">
        <v>7.5346319726877997</v>
      </c>
      <c r="F25">
        <v>10.9749131226851</v>
      </c>
      <c r="H25">
        <f>Table1[[#This Row],[TotalLoadPounds]]*0.3262</f>
        <v>3.5800166606198798</v>
      </c>
    </row>
    <row r="26" spans="1:8" x14ac:dyDescent="0.25">
      <c r="A26" t="s">
        <v>14</v>
      </c>
      <c r="B26" t="s">
        <v>9</v>
      </c>
      <c r="C26" t="s">
        <v>35</v>
      </c>
      <c r="D26">
        <v>2.8045680637112498</v>
      </c>
      <c r="E26">
        <v>7.5346319726877997</v>
      </c>
      <c r="F26">
        <v>10.339200036398999</v>
      </c>
      <c r="H26">
        <f>Table1[[#This Row],[TotalLoadPounds]]*0.3262</f>
        <v>3.3726470518733533</v>
      </c>
    </row>
    <row r="27" spans="1:8" x14ac:dyDescent="0.25">
      <c r="A27" t="s">
        <v>17</v>
      </c>
      <c r="B27" t="s">
        <v>7</v>
      </c>
      <c r="C27" t="s">
        <v>8</v>
      </c>
      <c r="D27">
        <v>2.08565925843192</v>
      </c>
      <c r="E27">
        <v>0.44180590603791797</v>
      </c>
      <c r="F27">
        <v>2.5274651644698398</v>
      </c>
      <c r="H27">
        <f>Table1[[#This Row],[TotalLoadPounds]]*0.3262</f>
        <v>0.82445913665006176</v>
      </c>
    </row>
    <row r="28" spans="1:8" x14ac:dyDescent="0.25">
      <c r="A28" t="s">
        <v>17</v>
      </c>
      <c r="B28" t="s">
        <v>9</v>
      </c>
      <c r="C28" t="s">
        <v>8</v>
      </c>
      <c r="D28">
        <v>0.59947609751027497</v>
      </c>
      <c r="E28">
        <v>0.44180590603791797</v>
      </c>
      <c r="F28">
        <v>1.04128200354819</v>
      </c>
      <c r="H28">
        <f>Table1[[#This Row],[TotalLoadPounds]]*0.3262</f>
        <v>0.33966618955741956</v>
      </c>
    </row>
    <row r="29" spans="1:8" x14ac:dyDescent="0.25">
      <c r="A29" t="s">
        <v>17</v>
      </c>
      <c r="B29" t="s">
        <v>7</v>
      </c>
      <c r="C29" t="s">
        <v>21</v>
      </c>
      <c r="D29">
        <v>0.20408862393855201</v>
      </c>
      <c r="E29">
        <v>0.106406955036251</v>
      </c>
      <c r="F29">
        <v>0.31049557897480401</v>
      </c>
      <c r="H29">
        <f>Table1[[#This Row],[TotalLoadPounds]]*0.3262</f>
        <v>0.10128365786158107</v>
      </c>
    </row>
    <row r="30" spans="1:8" x14ac:dyDescent="0.25">
      <c r="A30" t="s">
        <v>17</v>
      </c>
      <c r="B30" t="s">
        <v>9</v>
      </c>
      <c r="C30" t="s">
        <v>21</v>
      </c>
      <c r="D30">
        <v>0.148639033196628</v>
      </c>
      <c r="E30">
        <v>0.106406955036251</v>
      </c>
      <c r="F30">
        <v>0.255045988232879</v>
      </c>
      <c r="H30">
        <f>Table1[[#This Row],[TotalLoadPounds]]*0.3262</f>
        <v>8.3196001361565131E-2</v>
      </c>
    </row>
    <row r="31" spans="1:8" x14ac:dyDescent="0.25">
      <c r="A31" t="s">
        <v>17</v>
      </c>
      <c r="B31" t="s">
        <v>7</v>
      </c>
      <c r="C31" t="s">
        <v>22</v>
      </c>
      <c r="D31">
        <v>3.60357247308536</v>
      </c>
      <c r="E31">
        <v>1.87201277059863</v>
      </c>
      <c r="F31">
        <v>5.4755852436839998</v>
      </c>
      <c r="H31">
        <f>Table1[[#This Row],[TotalLoadPounds]]*0.3262</f>
        <v>1.7861359064897206</v>
      </c>
    </row>
    <row r="32" spans="1:8" x14ac:dyDescent="0.25">
      <c r="A32" t="s">
        <v>17</v>
      </c>
      <c r="B32" t="s">
        <v>9</v>
      </c>
      <c r="C32" t="s">
        <v>22</v>
      </c>
      <c r="D32">
        <v>2.3284541542941901</v>
      </c>
      <c r="E32">
        <v>1.87201277059863</v>
      </c>
      <c r="F32">
        <v>4.2004669248928197</v>
      </c>
      <c r="H32">
        <f>Table1[[#This Row],[TotalLoadPounds]]*0.3262</f>
        <v>1.3701923109000378</v>
      </c>
    </row>
    <row r="33" spans="1:8" x14ac:dyDescent="0.25">
      <c r="A33" t="s">
        <v>17</v>
      </c>
      <c r="B33" t="s">
        <v>7</v>
      </c>
      <c r="C33" t="s">
        <v>23</v>
      </c>
      <c r="D33">
        <v>6559181930909.8096</v>
      </c>
      <c r="E33">
        <v>3279020874051.3901</v>
      </c>
      <c r="F33">
        <v>9838202804961.1992</v>
      </c>
      <c r="H33">
        <f>Table1[[#This Row],[TotalLoadPounds]]*0.3262</f>
        <v>3209221754978.3433</v>
      </c>
    </row>
    <row r="34" spans="1:8" x14ac:dyDescent="0.25">
      <c r="A34" t="s">
        <v>17</v>
      </c>
      <c r="B34" t="s">
        <v>7</v>
      </c>
      <c r="C34" t="s">
        <v>24</v>
      </c>
      <c r="D34">
        <v>7379574800692.9502</v>
      </c>
      <c r="E34">
        <v>3343626539388.73</v>
      </c>
      <c r="F34">
        <v>10723201340081.6</v>
      </c>
      <c r="H34">
        <f>Table1[[#This Row],[TotalLoadPounds]]*0.3262</f>
        <v>3497908277134.6177</v>
      </c>
    </row>
    <row r="35" spans="1:8" x14ac:dyDescent="0.25">
      <c r="A35" t="s">
        <v>17</v>
      </c>
      <c r="B35" t="s">
        <v>7</v>
      </c>
      <c r="C35" t="s">
        <v>25</v>
      </c>
      <c r="D35">
        <v>106.18488281937699</v>
      </c>
      <c r="E35">
        <v>22.1410949492541</v>
      </c>
      <c r="F35">
        <v>128.32597776863099</v>
      </c>
      <c r="H35">
        <f>Table1[[#This Row],[TotalLoadPounds]]*0.3262</f>
        <v>41.859933948127427</v>
      </c>
    </row>
    <row r="36" spans="1:8" x14ac:dyDescent="0.25">
      <c r="A36" t="s">
        <v>17</v>
      </c>
      <c r="B36" t="s">
        <v>9</v>
      </c>
      <c r="C36" t="s">
        <v>25</v>
      </c>
      <c r="D36">
        <v>8.4094182552982293</v>
      </c>
      <c r="E36">
        <v>22.1410949492541</v>
      </c>
      <c r="F36">
        <v>30.550513204552299</v>
      </c>
      <c r="H36">
        <f>Table1[[#This Row],[TotalLoadPounds]]*0.3262</f>
        <v>9.9655774073249592</v>
      </c>
    </row>
    <row r="37" spans="1:8" x14ac:dyDescent="0.25">
      <c r="A37" t="s">
        <v>17</v>
      </c>
      <c r="B37" t="s">
        <v>7</v>
      </c>
      <c r="C37" t="s">
        <v>26</v>
      </c>
      <c r="D37">
        <v>0.15510007049169</v>
      </c>
      <c r="E37">
        <v>4.64061643434589E-2</v>
      </c>
      <c r="F37">
        <v>0.20150623483514901</v>
      </c>
      <c r="H37">
        <f>Table1[[#This Row],[TotalLoadPounds]]*0.3262</f>
        <v>6.57313338032256E-2</v>
      </c>
    </row>
    <row r="38" spans="1:8" x14ac:dyDescent="0.25">
      <c r="A38" t="s">
        <v>17</v>
      </c>
      <c r="B38" t="s">
        <v>9</v>
      </c>
      <c r="C38" t="s">
        <v>26</v>
      </c>
      <c r="D38">
        <v>3.15644657291137E-2</v>
      </c>
      <c r="E38">
        <v>4.64061643434589E-2</v>
      </c>
      <c r="F38">
        <v>7.7970630072572697E-2</v>
      </c>
      <c r="H38">
        <f>Table1[[#This Row],[TotalLoadPounds]]*0.3262</f>
        <v>2.5434019529673214E-2</v>
      </c>
    </row>
    <row r="39" spans="1:8" x14ac:dyDescent="0.25">
      <c r="A39" t="s">
        <v>17</v>
      </c>
      <c r="B39" t="s">
        <v>7</v>
      </c>
      <c r="C39" t="s">
        <v>27</v>
      </c>
      <c r="D39">
        <v>214.74739882950999</v>
      </c>
      <c r="E39">
        <v>72.571209197033397</v>
      </c>
      <c r="F39">
        <v>287.31860802654398</v>
      </c>
      <c r="H39">
        <f>Table1[[#This Row],[TotalLoadPounds]]*0.3262</f>
        <v>93.723329938258644</v>
      </c>
    </row>
    <row r="40" spans="1:8" x14ac:dyDescent="0.25">
      <c r="A40" t="s">
        <v>17</v>
      </c>
      <c r="B40" t="s">
        <v>9</v>
      </c>
      <c r="C40" t="s">
        <v>27</v>
      </c>
      <c r="D40">
        <v>207.44955295943601</v>
      </c>
      <c r="E40">
        <v>72.571209197033397</v>
      </c>
      <c r="F40">
        <v>280.020762156469</v>
      </c>
      <c r="H40">
        <f>Table1[[#This Row],[TotalLoadPounds]]*0.3262</f>
        <v>91.342772615440182</v>
      </c>
    </row>
    <row r="41" spans="1:8" x14ac:dyDescent="0.25">
      <c r="A41" t="s">
        <v>17</v>
      </c>
      <c r="B41" t="s">
        <v>7</v>
      </c>
      <c r="C41" t="s">
        <v>28</v>
      </c>
      <c r="D41">
        <v>44.317993645740003</v>
      </c>
      <c r="E41">
        <v>27.683061883348</v>
      </c>
      <c r="F41">
        <v>72.001055529088006</v>
      </c>
      <c r="H41">
        <f>Table1[[#This Row],[TotalLoadPounds]]*0.3262</f>
        <v>23.486744313588506</v>
      </c>
    </row>
    <row r="42" spans="1:8" x14ac:dyDescent="0.25">
      <c r="A42" t="s">
        <v>17</v>
      </c>
      <c r="B42" t="s">
        <v>7</v>
      </c>
      <c r="C42" t="s">
        <v>29</v>
      </c>
      <c r="D42">
        <v>19.754890408083799</v>
      </c>
      <c r="E42">
        <v>6.8518999128529501</v>
      </c>
      <c r="F42">
        <v>26.606790320936799</v>
      </c>
      <c r="H42">
        <f>Table1[[#This Row],[TotalLoadPounds]]*0.3262</f>
        <v>8.6791350026895842</v>
      </c>
    </row>
    <row r="43" spans="1:8" x14ac:dyDescent="0.25">
      <c r="A43" t="s">
        <v>17</v>
      </c>
      <c r="B43" t="s">
        <v>9</v>
      </c>
      <c r="C43" t="s">
        <v>29</v>
      </c>
      <c r="D43">
        <v>18.418696152548399</v>
      </c>
      <c r="E43">
        <v>6.8518999128529501</v>
      </c>
      <c r="F43">
        <v>25.270596065401399</v>
      </c>
      <c r="H43">
        <f>Table1[[#This Row],[TotalLoadPounds]]*0.3262</f>
        <v>8.2432684365339366</v>
      </c>
    </row>
    <row r="44" spans="1:8" x14ac:dyDescent="0.25">
      <c r="A44" t="s">
        <v>17</v>
      </c>
      <c r="B44" t="s">
        <v>7</v>
      </c>
      <c r="C44" t="s">
        <v>30</v>
      </c>
      <c r="D44">
        <v>724.26365474526699</v>
      </c>
      <c r="E44">
        <v>434.61157760124001</v>
      </c>
      <c r="F44">
        <v>1158.8752323465001</v>
      </c>
    </row>
    <row r="45" spans="1:8" x14ac:dyDescent="0.25">
      <c r="A45" t="s">
        <v>17</v>
      </c>
      <c r="B45" t="s">
        <v>7</v>
      </c>
      <c r="C45" t="s">
        <v>31</v>
      </c>
      <c r="D45">
        <v>210.81042884682699</v>
      </c>
      <c r="E45">
        <v>162.62980799082601</v>
      </c>
      <c r="F45">
        <v>373.44023683765403</v>
      </c>
    </row>
    <row r="46" spans="1:8" x14ac:dyDescent="0.25">
      <c r="A46" t="s">
        <v>17</v>
      </c>
      <c r="B46" t="s">
        <v>7</v>
      </c>
      <c r="C46" t="s">
        <v>32</v>
      </c>
      <c r="D46">
        <v>3.15644657291137E-2</v>
      </c>
      <c r="E46">
        <v>2.4987934646477802E-2</v>
      </c>
      <c r="F46">
        <v>5.6552400375591602E-2</v>
      </c>
    </row>
    <row r="47" spans="1:8" x14ac:dyDescent="0.25">
      <c r="A47" t="s">
        <v>17</v>
      </c>
      <c r="B47" t="s">
        <v>9</v>
      </c>
      <c r="C47" t="s">
        <v>32</v>
      </c>
      <c r="D47">
        <v>3.15644657291137E-2</v>
      </c>
      <c r="E47">
        <v>2.4987934646477802E-2</v>
      </c>
      <c r="F47">
        <v>5.6552400375591602E-2</v>
      </c>
    </row>
    <row r="48" spans="1:8" x14ac:dyDescent="0.25">
      <c r="A48" t="s">
        <v>17</v>
      </c>
      <c r="B48" t="s">
        <v>7</v>
      </c>
      <c r="C48" t="s">
        <v>33</v>
      </c>
      <c r="D48">
        <v>605.680358023439</v>
      </c>
      <c r="E48">
        <v>368.57203603554802</v>
      </c>
      <c r="F48">
        <v>974.25239405898799</v>
      </c>
    </row>
    <row r="49" spans="1:6" x14ac:dyDescent="0.25">
      <c r="A49" t="s">
        <v>17</v>
      </c>
      <c r="B49" t="s">
        <v>7</v>
      </c>
      <c r="C49" t="s">
        <v>34</v>
      </c>
      <c r="D49">
        <v>1683.8798240860201</v>
      </c>
      <c r="E49">
        <v>1357.67778245863</v>
      </c>
      <c r="F49">
        <v>3041.5576065446498</v>
      </c>
    </row>
    <row r="50" spans="1:6" x14ac:dyDescent="0.25">
      <c r="A50" t="s">
        <v>17</v>
      </c>
      <c r="B50" t="s">
        <v>7</v>
      </c>
      <c r="C50" t="s">
        <v>35</v>
      </c>
      <c r="D50">
        <v>12.641158336798901</v>
      </c>
      <c r="E50">
        <v>4.4799797116185296</v>
      </c>
      <c r="F50">
        <v>17.1211380484174</v>
      </c>
    </row>
    <row r="51" spans="1:6" x14ac:dyDescent="0.25">
      <c r="A51" t="s">
        <v>17</v>
      </c>
      <c r="B51" t="s">
        <v>9</v>
      </c>
      <c r="C51" t="s">
        <v>35</v>
      </c>
      <c r="D51">
        <v>10.0544977544641</v>
      </c>
      <c r="E51">
        <v>4.4799797116185296</v>
      </c>
      <c r="F51">
        <v>14.5344774660827</v>
      </c>
    </row>
    <row r="52" spans="1:6" x14ac:dyDescent="0.25">
      <c r="A52" t="s">
        <v>19</v>
      </c>
      <c r="B52" t="s">
        <v>7</v>
      </c>
      <c r="C52" t="s">
        <v>8</v>
      </c>
      <c r="D52">
        <v>1.3788889012596801E-2</v>
      </c>
      <c r="E52">
        <v>1.18628795501966E-2</v>
      </c>
      <c r="F52">
        <v>2.5651768562793501E-2</v>
      </c>
    </row>
    <row r="53" spans="1:6" x14ac:dyDescent="0.25">
      <c r="A53" t="s">
        <v>19</v>
      </c>
      <c r="B53" t="s">
        <v>9</v>
      </c>
      <c r="C53" t="s">
        <v>8</v>
      </c>
      <c r="D53">
        <v>1.3788889012596801E-2</v>
      </c>
      <c r="E53">
        <v>1.18628795501966E-2</v>
      </c>
      <c r="F53">
        <v>2.5651768562793501E-2</v>
      </c>
    </row>
    <row r="54" spans="1:6" x14ac:dyDescent="0.25">
      <c r="A54" t="s">
        <v>19</v>
      </c>
      <c r="B54" t="s">
        <v>7</v>
      </c>
      <c r="C54" t="s">
        <v>21</v>
      </c>
      <c r="D54">
        <v>4.8507882021306403E-2</v>
      </c>
      <c r="E54">
        <v>2.7877766942961998E-2</v>
      </c>
      <c r="F54">
        <v>7.6385648964268402E-2</v>
      </c>
    </row>
    <row r="55" spans="1:6" x14ac:dyDescent="0.25">
      <c r="A55" t="s">
        <v>19</v>
      </c>
      <c r="B55" t="s">
        <v>9</v>
      </c>
      <c r="C55" t="s">
        <v>21</v>
      </c>
      <c r="D55">
        <v>4.2122787476333801E-2</v>
      </c>
      <c r="E55">
        <v>2.7877766942961998E-2</v>
      </c>
      <c r="F55">
        <v>7.0000554419295896E-2</v>
      </c>
    </row>
    <row r="56" spans="1:6" x14ac:dyDescent="0.25">
      <c r="A56" t="s">
        <v>19</v>
      </c>
      <c r="B56" t="s">
        <v>7</v>
      </c>
      <c r="C56" t="s">
        <v>22</v>
      </c>
      <c r="D56">
        <v>0.19785612169435801</v>
      </c>
      <c r="E56">
        <v>0.20760039212844</v>
      </c>
      <c r="F56">
        <v>0.40545651382279901</v>
      </c>
    </row>
    <row r="57" spans="1:6" x14ac:dyDescent="0.25">
      <c r="A57" t="s">
        <v>19</v>
      </c>
      <c r="B57" t="s">
        <v>9</v>
      </c>
      <c r="C57" t="s">
        <v>22</v>
      </c>
      <c r="D57">
        <v>0.24130555772044501</v>
      </c>
      <c r="E57">
        <v>0.20760039212844</v>
      </c>
      <c r="F57">
        <v>0.44890594984888599</v>
      </c>
    </row>
    <row r="58" spans="1:6" x14ac:dyDescent="0.25">
      <c r="A58" t="s">
        <v>19</v>
      </c>
      <c r="B58" t="s">
        <v>7</v>
      </c>
      <c r="C58" t="s">
        <v>23</v>
      </c>
      <c r="D58">
        <v>254418431688.181</v>
      </c>
      <c r="E58">
        <v>119276777617.343</v>
      </c>
      <c r="F58">
        <v>373695209305.52399</v>
      </c>
    </row>
    <row r="59" spans="1:6" x14ac:dyDescent="0.25">
      <c r="A59" t="s">
        <v>19</v>
      </c>
      <c r="B59" t="s">
        <v>7</v>
      </c>
      <c r="C59" t="s">
        <v>24</v>
      </c>
      <c r="D59">
        <v>216579462143.66101</v>
      </c>
      <c r="E59">
        <v>143939269229.952</v>
      </c>
      <c r="F59">
        <v>360518731373.61298</v>
      </c>
    </row>
    <row r="60" spans="1:6" x14ac:dyDescent="0.25">
      <c r="A60" t="s">
        <v>19</v>
      </c>
      <c r="B60" t="s">
        <v>7</v>
      </c>
      <c r="C60" t="s">
        <v>25</v>
      </c>
      <c r="D60">
        <v>14.0218429591482</v>
      </c>
      <c r="E60">
        <v>4.55238002738795</v>
      </c>
      <c r="F60">
        <v>18.574222986536199</v>
      </c>
    </row>
    <row r="61" spans="1:6" x14ac:dyDescent="0.25">
      <c r="A61" t="s">
        <v>19</v>
      </c>
      <c r="B61" t="s">
        <v>9</v>
      </c>
      <c r="C61" t="s">
        <v>25</v>
      </c>
      <c r="D61">
        <v>3.6061450565353899</v>
      </c>
      <c r="E61">
        <v>4.55238002738795</v>
      </c>
      <c r="F61">
        <v>8.1585250839233403</v>
      </c>
    </row>
    <row r="62" spans="1:6" x14ac:dyDescent="0.25">
      <c r="A62" t="s">
        <v>19</v>
      </c>
      <c r="B62" t="s">
        <v>7</v>
      </c>
      <c r="C62" t="s">
        <v>26</v>
      </c>
      <c r="D62">
        <v>1.3788889012596801E-2</v>
      </c>
      <c r="E62">
        <v>1.18628795501966E-2</v>
      </c>
      <c r="F62">
        <v>2.5651768562793501E-2</v>
      </c>
    </row>
    <row r="63" spans="1:6" x14ac:dyDescent="0.25">
      <c r="A63" t="s">
        <v>19</v>
      </c>
      <c r="B63" t="s">
        <v>9</v>
      </c>
      <c r="C63" t="s">
        <v>26</v>
      </c>
      <c r="D63">
        <v>1.3788889012596801E-2</v>
      </c>
      <c r="E63">
        <v>1.18628795501966E-2</v>
      </c>
      <c r="F63">
        <v>2.5651768562793501E-2</v>
      </c>
    </row>
    <row r="64" spans="1:6" x14ac:dyDescent="0.25">
      <c r="A64" t="s">
        <v>19</v>
      </c>
      <c r="B64" t="s">
        <v>7</v>
      </c>
      <c r="C64" t="s">
        <v>27</v>
      </c>
      <c r="D64">
        <v>13.5887232761992</v>
      </c>
      <c r="E64">
        <v>11.329049970437699</v>
      </c>
      <c r="F64">
        <v>24.917773246637001</v>
      </c>
    </row>
    <row r="65" spans="1:6" x14ac:dyDescent="0.25">
      <c r="A65" t="s">
        <v>19</v>
      </c>
      <c r="B65" t="s">
        <v>9</v>
      </c>
      <c r="C65" t="s">
        <v>27</v>
      </c>
      <c r="D65">
        <v>12.3756310004943</v>
      </c>
      <c r="E65">
        <v>11.329049970437699</v>
      </c>
      <c r="F65">
        <v>23.704680970931999</v>
      </c>
    </row>
    <row r="66" spans="1:6" x14ac:dyDescent="0.25">
      <c r="A66" t="s">
        <v>19</v>
      </c>
      <c r="B66" t="s">
        <v>7</v>
      </c>
      <c r="C66" t="s">
        <v>28</v>
      </c>
      <c r="D66">
        <v>14.285866442506601</v>
      </c>
      <c r="E66">
        <v>10.795220390678899</v>
      </c>
      <c r="F66">
        <v>25.081086833185498</v>
      </c>
    </row>
    <row r="67" spans="1:6" x14ac:dyDescent="0.25">
      <c r="A67" t="s">
        <v>19</v>
      </c>
      <c r="B67" t="s">
        <v>7</v>
      </c>
      <c r="C67" t="s">
        <v>29</v>
      </c>
      <c r="D67">
        <v>0.61192835019386604</v>
      </c>
      <c r="E67">
        <v>0.42261508397575398</v>
      </c>
      <c r="F67">
        <v>1.03454343416962</v>
      </c>
    </row>
    <row r="68" spans="1:6" x14ac:dyDescent="0.25">
      <c r="A68" t="s">
        <v>19</v>
      </c>
      <c r="B68" t="s">
        <v>9</v>
      </c>
      <c r="C68" t="s">
        <v>29</v>
      </c>
      <c r="D68">
        <v>0.67777957528099197</v>
      </c>
      <c r="E68">
        <v>0.42261508397575398</v>
      </c>
      <c r="F68">
        <v>1.10039465925674</v>
      </c>
    </row>
    <row r="69" spans="1:6" x14ac:dyDescent="0.25">
      <c r="A69" t="s">
        <v>19</v>
      </c>
      <c r="B69" t="s">
        <v>7</v>
      </c>
      <c r="C69" t="s">
        <v>30</v>
      </c>
      <c r="D69">
        <v>78.255038497145904</v>
      </c>
      <c r="E69">
        <v>59.314397750983098</v>
      </c>
      <c r="F69">
        <v>137.56943624812899</v>
      </c>
    </row>
    <row r="70" spans="1:6" x14ac:dyDescent="0.25">
      <c r="A70" t="s">
        <v>19</v>
      </c>
      <c r="B70" t="s">
        <v>7</v>
      </c>
      <c r="C70" t="s">
        <v>31</v>
      </c>
      <c r="D70">
        <v>34.225452054274903</v>
      </c>
      <c r="E70">
        <v>43.596082346972501</v>
      </c>
      <c r="F70">
        <v>77.821534401247405</v>
      </c>
    </row>
    <row r="71" spans="1:6" x14ac:dyDescent="0.25">
      <c r="A71" t="s">
        <v>19</v>
      </c>
      <c r="B71" t="s">
        <v>7</v>
      </c>
      <c r="C71" t="s">
        <v>32</v>
      </c>
      <c r="D71">
        <v>1.3788889012596801E-2</v>
      </c>
      <c r="E71">
        <v>1.18628795501966E-2</v>
      </c>
      <c r="F71">
        <v>2.5651768562793501E-2</v>
      </c>
    </row>
    <row r="72" spans="1:6" x14ac:dyDescent="0.25">
      <c r="A72" t="s">
        <v>19</v>
      </c>
      <c r="B72" t="s">
        <v>9</v>
      </c>
      <c r="C72" t="s">
        <v>32</v>
      </c>
      <c r="D72">
        <v>1.3788889012596801E-2</v>
      </c>
      <c r="E72">
        <v>1.18628795501966E-2</v>
      </c>
      <c r="F72">
        <v>2.5651768562793501E-2</v>
      </c>
    </row>
    <row r="73" spans="1:6" x14ac:dyDescent="0.25">
      <c r="A73" t="s">
        <v>19</v>
      </c>
      <c r="B73" t="s">
        <v>7</v>
      </c>
      <c r="C73" t="s">
        <v>33</v>
      </c>
      <c r="D73">
        <v>86.253419017961093</v>
      </c>
      <c r="E73">
        <v>64.059549571061694</v>
      </c>
      <c r="F73">
        <v>150.31296858902201</v>
      </c>
    </row>
    <row r="74" spans="1:6" x14ac:dyDescent="0.25">
      <c r="A74" t="s">
        <v>19</v>
      </c>
      <c r="B74" t="s">
        <v>7</v>
      </c>
      <c r="C74" t="s">
        <v>34</v>
      </c>
      <c r="D74">
        <v>739.14219362081997</v>
      </c>
      <c r="E74">
        <v>486.37806155806101</v>
      </c>
      <c r="F74">
        <v>1225.52025517888</v>
      </c>
    </row>
    <row r="75" spans="1:6" x14ac:dyDescent="0.25">
      <c r="A75" t="s">
        <v>19</v>
      </c>
      <c r="B75" t="s">
        <v>7</v>
      </c>
      <c r="C75" t="s">
        <v>35</v>
      </c>
      <c r="D75">
        <v>0.68944445062984405</v>
      </c>
      <c r="E75">
        <v>0.59314397750982994</v>
      </c>
      <c r="F75">
        <v>1.28258842813967</v>
      </c>
    </row>
    <row r="76" spans="1:6" x14ac:dyDescent="0.25">
      <c r="A76" t="s">
        <v>19</v>
      </c>
      <c r="B76" t="s">
        <v>9</v>
      </c>
      <c r="C76" t="s">
        <v>35</v>
      </c>
      <c r="D76">
        <v>0.68944445062984405</v>
      </c>
      <c r="E76">
        <v>0.59314397750982994</v>
      </c>
      <c r="F76">
        <v>1.28258842813967</v>
      </c>
    </row>
    <row r="77" spans="1:6" x14ac:dyDescent="0.25">
      <c r="A77" t="s">
        <v>15</v>
      </c>
      <c r="B77" t="s">
        <v>7</v>
      </c>
      <c r="C77" t="s">
        <v>8</v>
      </c>
      <c r="D77">
        <v>2.66986355137727E-3</v>
      </c>
      <c r="E77">
        <v>0.49183092800185402</v>
      </c>
      <c r="F77">
        <v>0.49450079155323101</v>
      </c>
    </row>
    <row r="78" spans="1:6" x14ac:dyDescent="0.25">
      <c r="A78" t="s">
        <v>15</v>
      </c>
      <c r="B78" t="s">
        <v>9</v>
      </c>
      <c r="C78" t="s">
        <v>8</v>
      </c>
      <c r="D78">
        <v>2.6417597245206701E-3</v>
      </c>
      <c r="E78">
        <v>0.49183092800185402</v>
      </c>
      <c r="F78">
        <v>0.49447268772637398</v>
      </c>
    </row>
    <row r="79" spans="1:6" x14ac:dyDescent="0.25">
      <c r="A79" t="s">
        <v>15</v>
      </c>
      <c r="B79" t="s">
        <v>7</v>
      </c>
      <c r="C79" t="s">
        <v>21</v>
      </c>
      <c r="D79">
        <v>2.9227979930867001E-3</v>
      </c>
      <c r="E79">
        <v>0.53606968872159699</v>
      </c>
      <c r="F79">
        <v>0.53899248671468403</v>
      </c>
    </row>
    <row r="80" spans="1:6" x14ac:dyDescent="0.25">
      <c r="A80" t="s">
        <v>15</v>
      </c>
      <c r="B80" t="s">
        <v>9</v>
      </c>
      <c r="C80" t="s">
        <v>21</v>
      </c>
      <c r="D80">
        <v>2.8665903393734898E-3</v>
      </c>
      <c r="E80">
        <v>0.53606968872159699</v>
      </c>
      <c r="F80">
        <v>0.53893627906097097</v>
      </c>
    </row>
    <row r="81" spans="1:6" x14ac:dyDescent="0.25">
      <c r="A81" t="s">
        <v>15</v>
      </c>
      <c r="B81" t="s">
        <v>7</v>
      </c>
      <c r="C81" t="s">
        <v>22</v>
      </c>
      <c r="D81">
        <v>2.1358908411018201E-2</v>
      </c>
      <c r="E81">
        <v>3.4870552567327202</v>
      </c>
      <c r="F81">
        <v>3.5084141651437402</v>
      </c>
    </row>
    <row r="82" spans="1:6" x14ac:dyDescent="0.25">
      <c r="A82" t="s">
        <v>15</v>
      </c>
      <c r="B82" t="s">
        <v>9</v>
      </c>
      <c r="C82" t="s">
        <v>22</v>
      </c>
      <c r="D82">
        <v>1.63002195768297E-2</v>
      </c>
      <c r="E82">
        <v>3.4870552567327202</v>
      </c>
      <c r="F82">
        <v>3.50335547630955</v>
      </c>
    </row>
    <row r="83" spans="1:6" x14ac:dyDescent="0.25">
      <c r="A83" t="s">
        <v>15</v>
      </c>
      <c r="B83" t="s">
        <v>7</v>
      </c>
      <c r="C83" t="s">
        <v>23</v>
      </c>
      <c r="D83">
        <v>40792547300.928703</v>
      </c>
      <c r="E83">
        <v>3777194908685.1499</v>
      </c>
      <c r="F83">
        <v>3817987455986.0801</v>
      </c>
    </row>
    <row r="84" spans="1:6" x14ac:dyDescent="0.25">
      <c r="A84" t="s">
        <v>15</v>
      </c>
      <c r="B84" t="s">
        <v>7</v>
      </c>
      <c r="C84" t="s">
        <v>24</v>
      </c>
      <c r="D84">
        <v>243480516702.418</v>
      </c>
      <c r="E84">
        <v>45090264222429</v>
      </c>
      <c r="F84">
        <v>45333744739131.398</v>
      </c>
    </row>
    <row r="85" spans="1:6" x14ac:dyDescent="0.25">
      <c r="A85" t="s">
        <v>15</v>
      </c>
      <c r="B85" t="s">
        <v>7</v>
      </c>
      <c r="C85" t="s">
        <v>25</v>
      </c>
      <c r="D85">
        <v>5.6207653713205803E-2</v>
      </c>
      <c r="E85">
        <v>10.4091201693514</v>
      </c>
      <c r="F85">
        <v>10.4653278230646</v>
      </c>
    </row>
    <row r="86" spans="1:6" x14ac:dyDescent="0.25">
      <c r="A86" t="s">
        <v>15</v>
      </c>
      <c r="B86" t="s">
        <v>9</v>
      </c>
      <c r="C86" t="s">
        <v>25</v>
      </c>
      <c r="D86">
        <v>5.6207653713205803E-2</v>
      </c>
      <c r="E86">
        <v>10.4091201693514</v>
      </c>
      <c r="F86">
        <v>10.4653278230646</v>
      </c>
    </row>
    <row r="87" spans="1:6" x14ac:dyDescent="0.25">
      <c r="A87" t="s">
        <v>15</v>
      </c>
      <c r="B87" t="s">
        <v>7</v>
      </c>
      <c r="C87" t="s">
        <v>26</v>
      </c>
      <c r="D87" s="1">
        <v>5.6207653713205802E-4</v>
      </c>
      <c r="E87">
        <v>0.104091201693514</v>
      </c>
      <c r="F87">
        <v>0.104653278230646</v>
      </c>
    </row>
    <row r="88" spans="1:6" x14ac:dyDescent="0.25">
      <c r="A88" t="s">
        <v>15</v>
      </c>
      <c r="B88" t="s">
        <v>9</v>
      </c>
      <c r="C88" t="s">
        <v>26</v>
      </c>
      <c r="D88" s="1">
        <v>5.6207653713205802E-4</v>
      </c>
      <c r="E88">
        <v>0.104091201693514</v>
      </c>
      <c r="F88">
        <v>0.104653278230646</v>
      </c>
    </row>
    <row r="89" spans="1:6" x14ac:dyDescent="0.25">
      <c r="A89" t="s">
        <v>15</v>
      </c>
      <c r="B89" t="s">
        <v>7</v>
      </c>
      <c r="C89" t="s">
        <v>27</v>
      </c>
      <c r="D89">
        <v>2.13589084110182</v>
      </c>
      <c r="E89">
        <v>392.94428639301498</v>
      </c>
      <c r="F89">
        <v>395.080177234117</v>
      </c>
    </row>
    <row r="90" spans="1:6" x14ac:dyDescent="0.25">
      <c r="A90" t="s">
        <v>15</v>
      </c>
      <c r="B90" t="s">
        <v>9</v>
      </c>
      <c r="C90" t="s">
        <v>27</v>
      </c>
      <c r="D90">
        <v>2.10778701424521</v>
      </c>
      <c r="E90">
        <v>392.94428639301498</v>
      </c>
      <c r="F90">
        <v>395.05207340726099</v>
      </c>
    </row>
    <row r="91" spans="1:6" x14ac:dyDescent="0.25">
      <c r="A91" t="s">
        <v>15</v>
      </c>
      <c r="B91" t="s">
        <v>7</v>
      </c>
      <c r="C91" t="s">
        <v>28</v>
      </c>
      <c r="D91">
        <v>0.95553011312449898</v>
      </c>
      <c r="E91">
        <v>176.95504287897299</v>
      </c>
      <c r="F91">
        <v>177.910572992098</v>
      </c>
    </row>
    <row r="92" spans="1:6" x14ac:dyDescent="0.25">
      <c r="A92" t="s">
        <v>15</v>
      </c>
      <c r="B92" t="s">
        <v>7</v>
      </c>
      <c r="C92" t="s">
        <v>29</v>
      </c>
      <c r="D92">
        <v>2.2764099753848299E-2</v>
      </c>
      <c r="E92">
        <v>4.2156936685873196</v>
      </c>
      <c r="F92">
        <v>4.2384577683411697</v>
      </c>
    </row>
    <row r="93" spans="1:6" x14ac:dyDescent="0.25">
      <c r="A93" t="s">
        <v>15</v>
      </c>
      <c r="B93" t="s">
        <v>9</v>
      </c>
      <c r="C93" t="s">
        <v>29</v>
      </c>
      <c r="D93">
        <v>2.2764099753848299E-2</v>
      </c>
      <c r="E93">
        <v>4.2156936685873196</v>
      </c>
      <c r="F93">
        <v>4.2384577683411697</v>
      </c>
    </row>
    <row r="94" spans="1:6" x14ac:dyDescent="0.25">
      <c r="A94" t="s">
        <v>15</v>
      </c>
      <c r="B94" t="s">
        <v>7</v>
      </c>
      <c r="C94" t="s">
        <v>30</v>
      </c>
      <c r="D94">
        <v>11.5225690112071</v>
      </c>
      <c r="E94">
        <v>2133.8696347170298</v>
      </c>
      <c r="F94">
        <v>2145.39220372824</v>
      </c>
    </row>
    <row r="95" spans="1:6" x14ac:dyDescent="0.25">
      <c r="A95" t="s">
        <v>15</v>
      </c>
      <c r="B95" t="s">
        <v>7</v>
      </c>
      <c r="C95" t="s">
        <v>31</v>
      </c>
      <c r="D95">
        <v>1.1241530742641099</v>
      </c>
      <c r="E95">
        <v>208.18240338702799</v>
      </c>
      <c r="F95">
        <v>209.30655646129199</v>
      </c>
    </row>
    <row r="96" spans="1:6" x14ac:dyDescent="0.25">
      <c r="A96" t="s">
        <v>15</v>
      </c>
      <c r="B96" t="s">
        <v>7</v>
      </c>
      <c r="C96" t="s">
        <v>32</v>
      </c>
      <c r="D96" s="1">
        <v>5.6207653713205802E-4</v>
      </c>
      <c r="E96">
        <v>0.104091201693514</v>
      </c>
      <c r="F96">
        <v>0.104653278230646</v>
      </c>
    </row>
    <row r="97" spans="1:6" x14ac:dyDescent="0.25">
      <c r="A97" t="s">
        <v>15</v>
      </c>
      <c r="B97" t="s">
        <v>9</v>
      </c>
      <c r="C97" t="s">
        <v>32</v>
      </c>
      <c r="D97" s="1">
        <v>5.6207653713205802E-4</v>
      </c>
      <c r="E97">
        <v>0.104091201693514</v>
      </c>
      <c r="F97">
        <v>0.104653278230646</v>
      </c>
    </row>
    <row r="98" spans="1:6" x14ac:dyDescent="0.25">
      <c r="A98" t="s">
        <v>15</v>
      </c>
      <c r="B98" t="s">
        <v>7</v>
      </c>
      <c r="C98" t="s">
        <v>33</v>
      </c>
      <c r="D98">
        <v>4.9462735267621101</v>
      </c>
      <c r="E98">
        <v>916.00257490292404</v>
      </c>
      <c r="F98">
        <v>920.948848429686</v>
      </c>
    </row>
    <row r="99" spans="1:6" x14ac:dyDescent="0.25">
      <c r="A99" t="s">
        <v>15</v>
      </c>
      <c r="B99" t="s">
        <v>7</v>
      </c>
      <c r="C99" t="s">
        <v>34</v>
      </c>
      <c r="D99">
        <v>8.1501097884148397</v>
      </c>
      <c r="E99">
        <v>754.66121227797703</v>
      </c>
      <c r="F99">
        <v>762.81132206639199</v>
      </c>
    </row>
    <row r="100" spans="1:6" x14ac:dyDescent="0.25">
      <c r="A100" t="s">
        <v>15</v>
      </c>
      <c r="B100" t="s">
        <v>7</v>
      </c>
      <c r="C100" t="s">
        <v>35</v>
      </c>
      <c r="D100">
        <v>2.8103826856602902E-2</v>
      </c>
      <c r="E100">
        <v>5.2045600846757001</v>
      </c>
      <c r="F100">
        <v>5.2326639115322999</v>
      </c>
    </row>
    <row r="101" spans="1:6" x14ac:dyDescent="0.25">
      <c r="A101" t="s">
        <v>15</v>
      </c>
      <c r="B101" t="s">
        <v>9</v>
      </c>
      <c r="C101" t="s">
        <v>35</v>
      </c>
      <c r="D101">
        <v>2.8103826856602902E-2</v>
      </c>
      <c r="E101">
        <v>5.2045600846757001</v>
      </c>
      <c r="F101">
        <v>5.2326639115322999</v>
      </c>
    </row>
    <row r="102" spans="1:6" x14ac:dyDescent="0.25">
      <c r="A102" t="s">
        <v>13</v>
      </c>
      <c r="B102" t="s">
        <v>7</v>
      </c>
      <c r="C102" t="s">
        <v>8</v>
      </c>
      <c r="D102">
        <v>4.5053448991964498</v>
      </c>
      <c r="E102">
        <v>15.3447960211961</v>
      </c>
      <c r="F102">
        <v>19.850140920392501</v>
      </c>
    </row>
    <row r="103" spans="1:6" x14ac:dyDescent="0.25">
      <c r="A103" t="s">
        <v>13</v>
      </c>
      <c r="B103" t="s">
        <v>9</v>
      </c>
      <c r="C103" t="s">
        <v>8</v>
      </c>
      <c r="D103">
        <v>2.3944254402446798</v>
      </c>
      <c r="E103">
        <v>15.3447960211961</v>
      </c>
      <c r="F103">
        <v>17.739221461440799</v>
      </c>
    </row>
    <row r="104" spans="1:6" x14ac:dyDescent="0.25">
      <c r="A104" t="s">
        <v>13</v>
      </c>
      <c r="B104" t="s">
        <v>7</v>
      </c>
      <c r="C104" t="s">
        <v>21</v>
      </c>
      <c r="D104">
        <v>0.51247887551466997</v>
      </c>
      <c r="E104">
        <v>2.4371989943351</v>
      </c>
      <c r="F104">
        <v>2.9496778698497699</v>
      </c>
    </row>
    <row r="105" spans="1:6" x14ac:dyDescent="0.25">
      <c r="A105" t="s">
        <v>13</v>
      </c>
      <c r="B105" t="s">
        <v>9</v>
      </c>
      <c r="C105" t="s">
        <v>21</v>
      </c>
      <c r="D105">
        <v>0.41724002030343299</v>
      </c>
      <c r="E105">
        <v>2.4371989943351</v>
      </c>
      <c r="F105">
        <v>2.8544390146385301</v>
      </c>
    </row>
    <row r="106" spans="1:6" x14ac:dyDescent="0.25">
      <c r="A106" t="s">
        <v>13</v>
      </c>
      <c r="B106" t="s">
        <v>7</v>
      </c>
      <c r="C106" t="s">
        <v>22</v>
      </c>
      <c r="D106">
        <v>11.0008105105982</v>
      </c>
      <c r="E106">
        <v>32.328118293055503</v>
      </c>
      <c r="F106">
        <v>43.328928803653703</v>
      </c>
    </row>
    <row r="107" spans="1:6" x14ac:dyDescent="0.25">
      <c r="A107" t="s">
        <v>13</v>
      </c>
      <c r="B107" t="s">
        <v>9</v>
      </c>
      <c r="C107" t="s">
        <v>22</v>
      </c>
      <c r="D107">
        <v>7.3477605656770599</v>
      </c>
      <c r="E107">
        <v>32.328118293055503</v>
      </c>
      <c r="F107">
        <v>39.675878858732602</v>
      </c>
    </row>
    <row r="108" spans="1:6" x14ac:dyDescent="0.25">
      <c r="A108" t="s">
        <v>13</v>
      </c>
      <c r="B108" t="s">
        <v>7</v>
      </c>
      <c r="C108" t="s">
        <v>23</v>
      </c>
      <c r="D108">
        <v>30942397937636.898</v>
      </c>
      <c r="E108">
        <v>61786709538217.102</v>
      </c>
      <c r="F108">
        <v>92729107475854</v>
      </c>
    </row>
    <row r="109" spans="1:6" x14ac:dyDescent="0.25">
      <c r="A109" t="s">
        <v>13</v>
      </c>
      <c r="B109" t="s">
        <v>7</v>
      </c>
      <c r="C109" t="s">
        <v>24</v>
      </c>
      <c r="D109">
        <v>2469529885349.6602</v>
      </c>
      <c r="E109">
        <v>21134282608737.898</v>
      </c>
      <c r="F109">
        <v>23603812494087.5</v>
      </c>
    </row>
    <row r="110" spans="1:6" x14ac:dyDescent="0.25">
      <c r="A110" t="s">
        <v>13</v>
      </c>
      <c r="B110" t="s">
        <v>7</v>
      </c>
      <c r="C110" t="s">
        <v>25</v>
      </c>
      <c r="D110">
        <v>121.105371478081</v>
      </c>
      <c r="E110">
        <v>584.522479896091</v>
      </c>
      <c r="F110">
        <v>705.62785137417302</v>
      </c>
    </row>
    <row r="111" spans="1:6" x14ac:dyDescent="0.25">
      <c r="A111" t="s">
        <v>13</v>
      </c>
      <c r="B111" t="s">
        <v>9</v>
      </c>
      <c r="C111" t="s">
        <v>25</v>
      </c>
      <c r="D111">
        <v>25.349757637514202</v>
      </c>
      <c r="E111">
        <v>584.522479896091</v>
      </c>
      <c r="F111">
        <v>609.87223753360502</v>
      </c>
    </row>
    <row r="112" spans="1:6" x14ac:dyDescent="0.25">
      <c r="A112" t="s">
        <v>13</v>
      </c>
      <c r="B112" t="s">
        <v>7</v>
      </c>
      <c r="C112" t="s">
        <v>26</v>
      </c>
      <c r="D112">
        <v>0.438477090597923</v>
      </c>
      <c r="E112">
        <v>1.3055502095882701</v>
      </c>
      <c r="F112">
        <v>1.7440273001861999</v>
      </c>
    </row>
    <row r="113" spans="1:6" x14ac:dyDescent="0.25">
      <c r="A113" t="s">
        <v>13</v>
      </c>
      <c r="B113" t="s">
        <v>9</v>
      </c>
      <c r="C113" t="s">
        <v>26</v>
      </c>
      <c r="D113">
        <v>0.104190713494363</v>
      </c>
      <c r="E113">
        <v>1.3055502095882701</v>
      </c>
      <c r="F113">
        <v>1.4097409230826301</v>
      </c>
    </row>
    <row r="114" spans="1:6" x14ac:dyDescent="0.25">
      <c r="A114" t="s">
        <v>13</v>
      </c>
      <c r="B114" t="s">
        <v>7</v>
      </c>
      <c r="C114" t="s">
        <v>27</v>
      </c>
      <c r="D114">
        <v>345.18366358447099</v>
      </c>
      <c r="E114">
        <v>1667.3394359829399</v>
      </c>
      <c r="F114">
        <v>2012.5230995674101</v>
      </c>
    </row>
    <row r="115" spans="1:6" x14ac:dyDescent="0.25">
      <c r="A115" t="s">
        <v>13</v>
      </c>
      <c r="B115" t="s">
        <v>9</v>
      </c>
      <c r="C115" t="s">
        <v>27</v>
      </c>
      <c r="D115">
        <v>319.82530653655198</v>
      </c>
      <c r="E115">
        <v>1667.3394359829399</v>
      </c>
      <c r="F115">
        <v>1987.1647425194899</v>
      </c>
    </row>
    <row r="116" spans="1:6" x14ac:dyDescent="0.25">
      <c r="A116" t="s">
        <v>13</v>
      </c>
      <c r="B116" t="s">
        <v>7</v>
      </c>
      <c r="C116" t="s">
        <v>28</v>
      </c>
      <c r="D116">
        <v>82.678339462081695</v>
      </c>
      <c r="E116">
        <v>401.46543978492002</v>
      </c>
      <c r="F116">
        <v>484.14377924700199</v>
      </c>
    </row>
    <row r="117" spans="1:6" x14ac:dyDescent="0.25">
      <c r="A117" t="s">
        <v>13</v>
      </c>
      <c r="B117" t="s">
        <v>7</v>
      </c>
      <c r="C117" t="s">
        <v>29</v>
      </c>
      <c r="D117">
        <v>30.179492420695698</v>
      </c>
      <c r="E117">
        <v>136.04585712850999</v>
      </c>
      <c r="F117">
        <v>166.22534954920599</v>
      </c>
    </row>
    <row r="118" spans="1:6" x14ac:dyDescent="0.25">
      <c r="A118" t="s">
        <v>13</v>
      </c>
      <c r="B118" t="s">
        <v>9</v>
      </c>
      <c r="C118" t="s">
        <v>29</v>
      </c>
      <c r="D118">
        <v>29.768212068889898</v>
      </c>
      <c r="E118">
        <v>136.04585712850999</v>
      </c>
      <c r="F118">
        <v>165.81406919739999</v>
      </c>
    </row>
    <row r="119" spans="1:6" x14ac:dyDescent="0.25">
      <c r="A119" t="s">
        <v>13</v>
      </c>
      <c r="B119" t="s">
        <v>7</v>
      </c>
      <c r="C119" t="s">
        <v>30</v>
      </c>
      <c r="D119">
        <v>2358.5487321854698</v>
      </c>
      <c r="E119">
        <v>11123.427791076499</v>
      </c>
      <c r="F119">
        <v>13481.976523261899</v>
      </c>
    </row>
    <row r="120" spans="1:6" x14ac:dyDescent="0.25">
      <c r="A120" t="s">
        <v>13</v>
      </c>
      <c r="B120" t="s">
        <v>7</v>
      </c>
      <c r="C120" t="s">
        <v>31</v>
      </c>
      <c r="D120">
        <v>739.411666744125</v>
      </c>
      <c r="E120">
        <v>3732.8935617316201</v>
      </c>
      <c r="F120">
        <v>4472.3052284757496</v>
      </c>
    </row>
    <row r="121" spans="1:6" x14ac:dyDescent="0.25">
      <c r="A121" t="s">
        <v>13</v>
      </c>
      <c r="B121" t="s">
        <v>7</v>
      </c>
      <c r="C121" t="s">
        <v>32</v>
      </c>
      <c r="D121">
        <v>0.104190713494363</v>
      </c>
      <c r="E121">
        <v>0.63002422982812201</v>
      </c>
      <c r="F121">
        <v>0.73421494332248505</v>
      </c>
    </row>
    <row r="122" spans="1:6" x14ac:dyDescent="0.25">
      <c r="A122" t="s">
        <v>13</v>
      </c>
      <c r="B122" t="s">
        <v>9</v>
      </c>
      <c r="C122" t="s">
        <v>32</v>
      </c>
      <c r="D122">
        <v>0.104190713494363</v>
      </c>
      <c r="E122">
        <v>0.63002422982812201</v>
      </c>
      <c r="F122">
        <v>0.73421494332248505</v>
      </c>
    </row>
    <row r="123" spans="1:6" x14ac:dyDescent="0.25">
      <c r="A123" t="s">
        <v>13</v>
      </c>
      <c r="B123" t="s">
        <v>7</v>
      </c>
      <c r="C123" t="s">
        <v>33</v>
      </c>
      <c r="D123">
        <v>1651.5674475557601</v>
      </c>
      <c r="E123">
        <v>6874.2643743468498</v>
      </c>
      <c r="F123">
        <v>8525.8318219026096</v>
      </c>
    </row>
    <row r="124" spans="1:6" x14ac:dyDescent="0.25">
      <c r="A124" t="s">
        <v>13</v>
      </c>
      <c r="B124" t="s">
        <v>7</v>
      </c>
      <c r="C124" t="s">
        <v>34</v>
      </c>
      <c r="D124">
        <v>3280.9662951565701</v>
      </c>
      <c r="E124">
        <v>46700.546036009597</v>
      </c>
      <c r="F124">
        <v>49981.512331166101</v>
      </c>
    </row>
    <row r="125" spans="1:6" x14ac:dyDescent="0.25">
      <c r="A125" t="s">
        <v>13</v>
      </c>
      <c r="B125" t="s">
        <v>7</v>
      </c>
      <c r="C125" t="s">
        <v>35</v>
      </c>
      <c r="D125">
        <v>25.510603150838499</v>
      </c>
      <c r="E125">
        <v>97.940130273280801</v>
      </c>
      <c r="F125">
        <v>123.45073342411899</v>
      </c>
    </row>
    <row r="126" spans="1:6" x14ac:dyDescent="0.25">
      <c r="A126" t="s">
        <v>13</v>
      </c>
      <c r="B126" t="s">
        <v>9</v>
      </c>
      <c r="C126" t="s">
        <v>35</v>
      </c>
      <c r="D126">
        <v>22.3724686925786</v>
      </c>
      <c r="E126">
        <v>97.940130273280801</v>
      </c>
      <c r="F126">
        <v>120.312598965859</v>
      </c>
    </row>
    <row r="127" spans="1:6" x14ac:dyDescent="0.25">
      <c r="A127" t="s">
        <v>16</v>
      </c>
      <c r="B127" t="s">
        <v>7</v>
      </c>
      <c r="C127" t="s">
        <v>8</v>
      </c>
      <c r="D127">
        <v>4.8867362018480002E-3</v>
      </c>
      <c r="E127">
        <v>7.5358205080688107E-2</v>
      </c>
      <c r="F127">
        <v>8.0244941282536106E-2</v>
      </c>
    </row>
    <row r="128" spans="1:6" x14ac:dyDescent="0.25">
      <c r="A128" t="s">
        <v>16</v>
      </c>
      <c r="B128" t="s">
        <v>9</v>
      </c>
      <c r="C128" t="s">
        <v>8</v>
      </c>
      <c r="D128">
        <v>4.8352968734074898E-3</v>
      </c>
      <c r="E128">
        <v>7.5358205080688107E-2</v>
      </c>
      <c r="F128">
        <v>8.0193501954095595E-2</v>
      </c>
    </row>
    <row r="129" spans="1:6" x14ac:dyDescent="0.25">
      <c r="A129" t="s">
        <v>16</v>
      </c>
      <c r="B129" t="s">
        <v>7</v>
      </c>
      <c r="C129" t="s">
        <v>21</v>
      </c>
      <c r="D129">
        <v>5.3496901578125502E-3</v>
      </c>
      <c r="E129">
        <v>8.2136456331332E-2</v>
      </c>
      <c r="F129">
        <v>8.7486146489144503E-2</v>
      </c>
    </row>
    <row r="130" spans="1:6" x14ac:dyDescent="0.25">
      <c r="A130" t="s">
        <v>16</v>
      </c>
      <c r="B130" t="s">
        <v>9</v>
      </c>
      <c r="C130" t="s">
        <v>21</v>
      </c>
      <c r="D130">
        <v>5.2468115009315398E-3</v>
      </c>
      <c r="E130">
        <v>8.2136456331332E-2</v>
      </c>
      <c r="F130">
        <v>8.7383267832263495E-2</v>
      </c>
    </row>
    <row r="131" spans="1:6" x14ac:dyDescent="0.25">
      <c r="A131" t="s">
        <v>16</v>
      </c>
      <c r="B131" t="s">
        <v>7</v>
      </c>
      <c r="C131" t="s">
        <v>22</v>
      </c>
      <c r="D131">
        <v>3.9093889614784001E-2</v>
      </c>
      <c r="E131">
        <v>0.53428568681545996</v>
      </c>
      <c r="F131">
        <v>0.57337957643024395</v>
      </c>
    </row>
    <row r="132" spans="1:6" x14ac:dyDescent="0.25">
      <c r="A132" t="s">
        <v>16</v>
      </c>
      <c r="B132" t="s">
        <v>9</v>
      </c>
      <c r="C132" t="s">
        <v>22</v>
      </c>
      <c r="D132">
        <v>2.9834810495493001E-2</v>
      </c>
      <c r="E132">
        <v>0.53428568681545996</v>
      </c>
      <c r="F132">
        <v>0.56412049731095304</v>
      </c>
    </row>
    <row r="133" spans="1:6" x14ac:dyDescent="0.25">
      <c r="A133" t="s">
        <v>16</v>
      </c>
      <c r="B133" t="s">
        <v>7</v>
      </c>
      <c r="C133" t="s">
        <v>23</v>
      </c>
      <c r="D133">
        <v>74663897171.154099</v>
      </c>
      <c r="E133">
        <v>578740807770.74194</v>
      </c>
      <c r="F133">
        <v>653404704941.896</v>
      </c>
    </row>
    <row r="134" spans="1:6" x14ac:dyDescent="0.25">
      <c r="A134" t="s">
        <v>16</v>
      </c>
      <c r="B134" t="s">
        <v>7</v>
      </c>
      <c r="C134" t="s">
        <v>24</v>
      </c>
      <c r="D134">
        <v>445650136240.32599</v>
      </c>
      <c r="E134">
        <v>6908718392763.2402</v>
      </c>
      <c r="F134">
        <v>7354368529003.5596</v>
      </c>
    </row>
    <row r="135" spans="1:6" x14ac:dyDescent="0.25">
      <c r="A135" t="s">
        <v>16</v>
      </c>
      <c r="B135" t="s">
        <v>7</v>
      </c>
      <c r="C135" t="s">
        <v>25</v>
      </c>
      <c r="D135">
        <v>0.10287865688101</v>
      </c>
      <c r="E135">
        <v>1.5948826472103299</v>
      </c>
      <c r="F135">
        <v>1.69776130409134</v>
      </c>
    </row>
    <row r="136" spans="1:6" x14ac:dyDescent="0.25">
      <c r="A136" t="s">
        <v>16</v>
      </c>
      <c r="B136" t="s">
        <v>9</v>
      </c>
      <c r="C136" t="s">
        <v>25</v>
      </c>
      <c r="D136">
        <v>0.10287865688101</v>
      </c>
      <c r="E136">
        <v>1.5948826472103299</v>
      </c>
      <c r="F136">
        <v>1.69776130409134</v>
      </c>
    </row>
    <row r="137" spans="1:6" x14ac:dyDescent="0.25">
      <c r="A137" t="s">
        <v>16</v>
      </c>
      <c r="B137" t="s">
        <v>7</v>
      </c>
      <c r="C137" t="s">
        <v>26</v>
      </c>
      <c r="D137">
        <v>1.0287865688101E-3</v>
      </c>
      <c r="E137">
        <v>1.59488264721033E-2</v>
      </c>
      <c r="F137">
        <v>1.69776130409134E-2</v>
      </c>
    </row>
    <row r="138" spans="1:6" x14ac:dyDescent="0.25">
      <c r="A138" t="s">
        <v>16</v>
      </c>
      <c r="B138" t="s">
        <v>9</v>
      </c>
      <c r="C138" t="s">
        <v>26</v>
      </c>
      <c r="D138">
        <v>1.0287865688101E-3</v>
      </c>
      <c r="E138">
        <v>1.59488264721033E-2</v>
      </c>
      <c r="F138">
        <v>1.69776130409134E-2</v>
      </c>
    </row>
    <row r="139" spans="1:6" x14ac:dyDescent="0.25">
      <c r="A139" t="s">
        <v>16</v>
      </c>
      <c r="B139" t="s">
        <v>7</v>
      </c>
      <c r="C139" t="s">
        <v>27</v>
      </c>
      <c r="D139">
        <v>3.9093889614783999</v>
      </c>
      <c r="E139">
        <v>60.206819932189902</v>
      </c>
      <c r="F139">
        <v>64.116208893668301</v>
      </c>
    </row>
    <row r="140" spans="1:6" x14ac:dyDescent="0.25">
      <c r="A140" t="s">
        <v>16</v>
      </c>
      <c r="B140" t="s">
        <v>9</v>
      </c>
      <c r="C140" t="s">
        <v>27</v>
      </c>
      <c r="D140">
        <v>3.8579496330378902</v>
      </c>
      <c r="E140">
        <v>60.206819932189902</v>
      </c>
      <c r="F140">
        <v>64.064769565227806</v>
      </c>
    </row>
    <row r="141" spans="1:6" x14ac:dyDescent="0.25">
      <c r="A141" t="s">
        <v>16</v>
      </c>
      <c r="B141" t="s">
        <v>7</v>
      </c>
      <c r="C141" t="s">
        <v>28</v>
      </c>
      <c r="D141">
        <v>1.7489371669771701</v>
      </c>
      <c r="E141">
        <v>27.113005002575601</v>
      </c>
      <c r="F141">
        <v>28.861942169552702</v>
      </c>
    </row>
    <row r="142" spans="1:6" x14ac:dyDescent="0.25">
      <c r="A142" t="s">
        <v>16</v>
      </c>
      <c r="B142" t="s">
        <v>7</v>
      </c>
      <c r="C142" t="s">
        <v>29</v>
      </c>
      <c r="D142">
        <v>4.1665856036809203E-2</v>
      </c>
      <c r="E142">
        <v>0.64592747212018298</v>
      </c>
      <c r="F142">
        <v>0.68759332815699303</v>
      </c>
    </row>
    <row r="143" spans="1:6" x14ac:dyDescent="0.25">
      <c r="A143" t="s">
        <v>16</v>
      </c>
      <c r="B143" t="s">
        <v>9</v>
      </c>
      <c r="C143" t="s">
        <v>29</v>
      </c>
      <c r="D143">
        <v>4.1665856036809203E-2</v>
      </c>
      <c r="E143">
        <v>0.64592747212018298</v>
      </c>
      <c r="F143">
        <v>0.68759332815699303</v>
      </c>
    </row>
    <row r="144" spans="1:6" x14ac:dyDescent="0.25">
      <c r="A144" t="s">
        <v>16</v>
      </c>
      <c r="B144" t="s">
        <v>7</v>
      </c>
      <c r="C144" t="s">
        <v>30</v>
      </c>
      <c r="D144">
        <v>21.090124660607099</v>
      </c>
      <c r="E144">
        <v>326.95094267811697</v>
      </c>
      <c r="F144">
        <v>348.04106733872402</v>
      </c>
    </row>
    <row r="145" spans="1:6" x14ac:dyDescent="0.25">
      <c r="A145" t="s">
        <v>16</v>
      </c>
      <c r="B145" t="s">
        <v>7</v>
      </c>
      <c r="C145" t="s">
        <v>31</v>
      </c>
      <c r="D145">
        <v>2.05757313762021</v>
      </c>
      <c r="E145">
        <v>31.897652944206602</v>
      </c>
      <c r="F145">
        <v>33.955226081826801</v>
      </c>
    </row>
    <row r="146" spans="1:6" x14ac:dyDescent="0.25">
      <c r="A146" t="s">
        <v>16</v>
      </c>
      <c r="B146" t="s">
        <v>7</v>
      </c>
      <c r="C146" t="s">
        <v>32</v>
      </c>
      <c r="D146">
        <v>1.0287865688101E-3</v>
      </c>
      <c r="E146">
        <v>1.59488264721033E-2</v>
      </c>
      <c r="F146">
        <v>1.69776130409134E-2</v>
      </c>
    </row>
    <row r="147" spans="1:6" x14ac:dyDescent="0.25">
      <c r="A147" t="s">
        <v>16</v>
      </c>
      <c r="B147" t="s">
        <v>9</v>
      </c>
      <c r="C147" t="s">
        <v>32</v>
      </c>
      <c r="D147">
        <v>1.0287865688101E-3</v>
      </c>
      <c r="E147">
        <v>1.59488264721033E-2</v>
      </c>
      <c r="F147">
        <v>1.69776130409134E-2</v>
      </c>
    </row>
    <row r="148" spans="1:6" x14ac:dyDescent="0.25">
      <c r="A148" t="s">
        <v>16</v>
      </c>
      <c r="B148" t="s">
        <v>7</v>
      </c>
      <c r="C148" t="s">
        <v>33</v>
      </c>
      <c r="D148">
        <v>9.0533218055289293</v>
      </c>
      <c r="E148">
        <v>140.349672954509</v>
      </c>
      <c r="F148">
        <v>149.40299476003801</v>
      </c>
    </row>
    <row r="149" spans="1:6" x14ac:dyDescent="0.25">
      <c r="A149" t="s">
        <v>16</v>
      </c>
      <c r="B149" t="s">
        <v>7</v>
      </c>
      <c r="C149" t="s">
        <v>34</v>
      </c>
      <c r="D149">
        <v>14.917405247746499</v>
      </c>
      <c r="E149">
        <v>115.628991922748</v>
      </c>
      <c r="F149">
        <v>130.546397170495</v>
      </c>
    </row>
    <row r="150" spans="1:6" x14ac:dyDescent="0.25">
      <c r="A150" t="s">
        <v>16</v>
      </c>
      <c r="B150" t="s">
        <v>7</v>
      </c>
      <c r="C150" t="s">
        <v>35</v>
      </c>
      <c r="D150">
        <v>5.1439328440505201E-2</v>
      </c>
      <c r="E150">
        <v>0.79744132360516495</v>
      </c>
      <c r="F150">
        <v>0.84888065204566998</v>
      </c>
    </row>
    <row r="151" spans="1:6" x14ac:dyDescent="0.25">
      <c r="A151" t="s">
        <v>16</v>
      </c>
      <c r="B151" t="s">
        <v>9</v>
      </c>
      <c r="C151" t="s">
        <v>35</v>
      </c>
      <c r="D151">
        <v>5.1439328440505201E-2</v>
      </c>
      <c r="E151">
        <v>0.79744132360516495</v>
      </c>
      <c r="F151">
        <v>0.84888065204566998</v>
      </c>
    </row>
    <row r="152" spans="1:6" x14ac:dyDescent="0.25">
      <c r="A152" t="s">
        <v>10</v>
      </c>
      <c r="B152" t="s">
        <v>7</v>
      </c>
      <c r="C152" t="s">
        <v>8</v>
      </c>
      <c r="D152">
        <v>2.1827669730492601E-2</v>
      </c>
      <c r="E152">
        <v>0.143508207306108</v>
      </c>
      <c r="F152">
        <v>0.16533587703660099</v>
      </c>
    </row>
    <row r="153" spans="1:6" x14ac:dyDescent="0.25">
      <c r="A153" t="s">
        <v>10</v>
      </c>
      <c r="B153" t="s">
        <v>9</v>
      </c>
      <c r="C153" t="s">
        <v>8</v>
      </c>
      <c r="D153">
        <v>2.39552775636587E-2</v>
      </c>
      <c r="E153">
        <v>0.143508207306108</v>
      </c>
      <c r="F153">
        <v>0.167463484869767</v>
      </c>
    </row>
    <row r="154" spans="1:6" x14ac:dyDescent="0.25">
      <c r="A154" t="s">
        <v>10</v>
      </c>
      <c r="B154" t="s">
        <v>7</v>
      </c>
      <c r="C154" t="s">
        <v>21</v>
      </c>
      <c r="D154">
        <v>6.4737747656928094E-2</v>
      </c>
      <c r="E154">
        <v>0.272537841768277</v>
      </c>
      <c r="F154">
        <v>0.33727558942520502</v>
      </c>
    </row>
    <row r="155" spans="1:6" x14ac:dyDescent="0.25">
      <c r="A155" t="s">
        <v>10</v>
      </c>
      <c r="B155" t="s">
        <v>9</v>
      </c>
      <c r="C155" t="s">
        <v>21</v>
      </c>
      <c r="D155">
        <v>2.4202880547006301E-2</v>
      </c>
      <c r="E155">
        <v>0.272537841768277</v>
      </c>
      <c r="F155">
        <v>0.29674072231528298</v>
      </c>
    </row>
    <row r="156" spans="1:6" x14ac:dyDescent="0.25">
      <c r="A156" t="s">
        <v>10</v>
      </c>
      <c r="B156" t="s">
        <v>7</v>
      </c>
      <c r="C156" t="s">
        <v>22</v>
      </c>
      <c r="D156">
        <v>0.565860032696761</v>
      </c>
      <c r="E156">
        <v>2.4326131579707502</v>
      </c>
      <c r="F156">
        <v>2.9984731906675099</v>
      </c>
    </row>
    <row r="157" spans="1:6" x14ac:dyDescent="0.25">
      <c r="A157" t="s">
        <v>10</v>
      </c>
      <c r="B157" t="s">
        <v>9</v>
      </c>
      <c r="C157" t="s">
        <v>22</v>
      </c>
      <c r="D157">
        <v>0.34713134272059298</v>
      </c>
      <c r="E157">
        <v>2.4326131579707502</v>
      </c>
      <c r="F157">
        <v>2.7797445006913399</v>
      </c>
    </row>
    <row r="158" spans="1:6" x14ac:dyDescent="0.25">
      <c r="A158" t="s">
        <v>10</v>
      </c>
      <c r="B158" t="s">
        <v>7</v>
      </c>
      <c r="C158" t="s">
        <v>23</v>
      </c>
      <c r="D158">
        <v>1207611164373.51</v>
      </c>
      <c r="E158">
        <v>4088506526006.8398</v>
      </c>
      <c r="F158">
        <v>5296117690380.3496</v>
      </c>
    </row>
    <row r="159" spans="1:6" x14ac:dyDescent="0.25">
      <c r="A159" t="s">
        <v>10</v>
      </c>
      <c r="B159" t="s">
        <v>7</v>
      </c>
      <c r="C159" t="s">
        <v>24</v>
      </c>
      <c r="D159">
        <v>2434411097223.1201</v>
      </c>
      <c r="E159">
        <v>17770516553982.398</v>
      </c>
      <c r="F159">
        <v>20204927651205.602</v>
      </c>
    </row>
    <row r="160" spans="1:6" x14ac:dyDescent="0.25">
      <c r="A160" t="s">
        <v>10</v>
      </c>
      <c r="B160" t="s">
        <v>7</v>
      </c>
      <c r="C160" t="s">
        <v>25</v>
      </c>
      <c r="D160">
        <v>25.155139891569501</v>
      </c>
      <c r="E160">
        <v>52.697746748162899</v>
      </c>
      <c r="F160">
        <v>77.852886639732503</v>
      </c>
    </row>
    <row r="161" spans="1:6" x14ac:dyDescent="0.25">
      <c r="A161" t="s">
        <v>10</v>
      </c>
      <c r="B161" t="s">
        <v>9</v>
      </c>
      <c r="C161" t="s">
        <v>25</v>
      </c>
      <c r="D161">
        <v>0.60154029735803805</v>
      </c>
      <c r="E161">
        <v>52.697746748162899</v>
      </c>
      <c r="F161">
        <v>53.299287045520998</v>
      </c>
    </row>
    <row r="162" spans="1:6" x14ac:dyDescent="0.25">
      <c r="A162" t="s">
        <v>10</v>
      </c>
      <c r="B162" t="s">
        <v>7</v>
      </c>
      <c r="C162" t="s">
        <v>26</v>
      </c>
      <c r="D162">
        <v>2.3553688398017102E-2</v>
      </c>
      <c r="E162">
        <v>7.7183568469531602E-2</v>
      </c>
      <c r="F162">
        <v>0.100737256867548</v>
      </c>
    </row>
    <row r="163" spans="1:6" x14ac:dyDescent="0.25">
      <c r="A163" t="s">
        <v>10</v>
      </c>
      <c r="B163" t="s">
        <v>9</v>
      </c>
      <c r="C163" t="s">
        <v>26</v>
      </c>
      <c r="D163">
        <v>6.0154029735803799E-3</v>
      </c>
      <c r="E163">
        <v>7.7183568469531602E-2</v>
      </c>
      <c r="F163">
        <v>8.3198971443112002E-2</v>
      </c>
    </row>
    <row r="164" spans="1:6" x14ac:dyDescent="0.25">
      <c r="A164" t="s">
        <v>10</v>
      </c>
      <c r="B164" t="s">
        <v>7</v>
      </c>
      <c r="C164" t="s">
        <v>27</v>
      </c>
      <c r="D164">
        <v>8.5580831842954801</v>
      </c>
      <c r="E164">
        <v>99.274038065983802</v>
      </c>
      <c r="F164">
        <v>107.832121250279</v>
      </c>
    </row>
    <row r="165" spans="1:6" x14ac:dyDescent="0.25">
      <c r="A165" t="s">
        <v>10</v>
      </c>
      <c r="B165" t="s">
        <v>9</v>
      </c>
      <c r="C165" t="s">
        <v>27</v>
      </c>
      <c r="D165">
        <v>5.6940251658910901</v>
      </c>
      <c r="E165">
        <v>99.274038065983802</v>
      </c>
      <c r="F165">
        <v>104.968063231874</v>
      </c>
    </row>
    <row r="166" spans="1:6" x14ac:dyDescent="0.25">
      <c r="A166" t="s">
        <v>10</v>
      </c>
      <c r="B166" t="s">
        <v>7</v>
      </c>
      <c r="C166" t="s">
        <v>28</v>
      </c>
      <c r="D166">
        <v>7.5279872974809896</v>
      </c>
      <c r="E166">
        <v>41.164569850416797</v>
      </c>
      <c r="F166">
        <v>48.692557147897801</v>
      </c>
    </row>
    <row r="167" spans="1:6" x14ac:dyDescent="0.25">
      <c r="A167" t="s">
        <v>10</v>
      </c>
      <c r="B167" t="s">
        <v>7</v>
      </c>
      <c r="C167" t="s">
        <v>29</v>
      </c>
      <c r="D167">
        <v>0.27060579800606199</v>
      </c>
      <c r="E167">
        <v>1.7512685535500601</v>
      </c>
      <c r="F167">
        <v>2.0218743515561202</v>
      </c>
    </row>
    <row r="168" spans="1:6" x14ac:dyDescent="0.25">
      <c r="A168" t="s">
        <v>10</v>
      </c>
      <c r="B168" t="s">
        <v>9</v>
      </c>
      <c r="C168" t="s">
        <v>29</v>
      </c>
      <c r="D168">
        <v>0.23013283164197701</v>
      </c>
      <c r="E168">
        <v>1.7512685535500601</v>
      </c>
      <c r="F168">
        <v>1.98140138519204</v>
      </c>
    </row>
    <row r="169" spans="1:6" x14ac:dyDescent="0.25">
      <c r="A169" t="s">
        <v>10</v>
      </c>
      <c r="B169" t="s">
        <v>7</v>
      </c>
      <c r="C169" t="s">
        <v>30</v>
      </c>
      <c r="D169">
        <v>368.85175690051199</v>
      </c>
      <c r="E169">
        <v>1841.7596338246799</v>
      </c>
      <c r="F169">
        <v>2210.6113907251902</v>
      </c>
    </row>
    <row r="170" spans="1:6" x14ac:dyDescent="0.25">
      <c r="A170" t="s">
        <v>10</v>
      </c>
      <c r="B170" t="s">
        <v>7</v>
      </c>
      <c r="C170" t="s">
        <v>31</v>
      </c>
      <c r="D170">
        <v>87.580343160119099</v>
      </c>
      <c r="E170">
        <v>383.25633998663898</v>
      </c>
      <c r="F170">
        <v>470.83668314675901</v>
      </c>
    </row>
    <row r="171" spans="1:6" x14ac:dyDescent="0.25">
      <c r="A171" t="s">
        <v>10</v>
      </c>
      <c r="B171" t="s">
        <v>7</v>
      </c>
      <c r="C171" t="s">
        <v>32</v>
      </c>
      <c r="D171">
        <v>6.0154029735803799E-3</v>
      </c>
      <c r="E171">
        <v>4.2584037776293299E-2</v>
      </c>
      <c r="F171">
        <v>4.8599440749873699E-2</v>
      </c>
    </row>
    <row r="172" spans="1:6" x14ac:dyDescent="0.25">
      <c r="A172" t="s">
        <v>10</v>
      </c>
      <c r="B172" t="s">
        <v>9</v>
      </c>
      <c r="C172" t="s">
        <v>32</v>
      </c>
      <c r="D172">
        <v>6.0154029735803799E-3</v>
      </c>
      <c r="E172">
        <v>4.2584037776293299E-2</v>
      </c>
      <c r="F172">
        <v>4.8599440749873699E-2</v>
      </c>
    </row>
    <row r="173" spans="1:6" x14ac:dyDescent="0.25">
      <c r="A173" t="s">
        <v>10</v>
      </c>
      <c r="B173" t="s">
        <v>7</v>
      </c>
      <c r="C173" t="s">
        <v>33</v>
      </c>
      <c r="D173">
        <v>134.960757998719</v>
      </c>
      <c r="E173">
        <v>698.37821953120999</v>
      </c>
      <c r="F173">
        <v>833.33897752992902</v>
      </c>
    </row>
    <row r="174" spans="1:6" x14ac:dyDescent="0.25">
      <c r="A174" t="s">
        <v>10</v>
      </c>
      <c r="B174" t="s">
        <v>7</v>
      </c>
      <c r="C174" t="s">
        <v>34</v>
      </c>
      <c r="D174">
        <v>850.81330851931602</v>
      </c>
      <c r="E174">
        <v>2420.1928136193301</v>
      </c>
      <c r="F174">
        <v>3271.00612213865</v>
      </c>
    </row>
    <row r="175" spans="1:6" x14ac:dyDescent="0.25">
      <c r="A175" t="s">
        <v>10</v>
      </c>
      <c r="B175" t="s">
        <v>7</v>
      </c>
      <c r="C175" t="s">
        <v>35</v>
      </c>
      <c r="D175">
        <v>1.43401320687339</v>
      </c>
      <c r="E175">
        <v>3.4918910976560502</v>
      </c>
      <c r="F175">
        <v>4.9259043045294399</v>
      </c>
    </row>
    <row r="176" spans="1:6" x14ac:dyDescent="0.25">
      <c r="A176" t="s">
        <v>10</v>
      </c>
      <c r="B176" t="s">
        <v>9</v>
      </c>
      <c r="C176" t="s">
        <v>35</v>
      </c>
      <c r="D176">
        <v>0.30077014867901902</v>
      </c>
      <c r="E176">
        <v>3.4918910976560502</v>
      </c>
      <c r="F176">
        <v>3.79266124633507</v>
      </c>
    </row>
    <row r="177" spans="1:6" x14ac:dyDescent="0.25">
      <c r="A177" t="s">
        <v>6</v>
      </c>
      <c r="B177" t="s">
        <v>7</v>
      </c>
      <c r="C177" t="s">
        <v>8</v>
      </c>
      <c r="D177">
        <v>25.253180778503602</v>
      </c>
      <c r="E177">
        <v>10.5459467755101</v>
      </c>
      <c r="F177">
        <v>35.799127554013801</v>
      </c>
    </row>
    <row r="178" spans="1:6" x14ac:dyDescent="0.25">
      <c r="A178" t="s">
        <v>6</v>
      </c>
      <c r="B178" t="s">
        <v>9</v>
      </c>
      <c r="C178" t="s">
        <v>8</v>
      </c>
      <c r="D178">
        <v>13.0526598519285</v>
      </c>
      <c r="E178">
        <v>10.5459467755101</v>
      </c>
      <c r="F178">
        <v>23.598606627438699</v>
      </c>
    </row>
    <row r="179" spans="1:6" x14ac:dyDescent="0.25">
      <c r="A179" t="s">
        <v>6</v>
      </c>
      <c r="B179" t="s">
        <v>7</v>
      </c>
      <c r="C179" t="s">
        <v>21</v>
      </c>
      <c r="D179">
        <v>0.97088815443394205</v>
      </c>
      <c r="E179">
        <v>0.73025463362431298</v>
      </c>
      <c r="F179">
        <v>1.7011427880582499</v>
      </c>
    </row>
    <row r="180" spans="1:6" x14ac:dyDescent="0.25">
      <c r="A180" t="s">
        <v>6</v>
      </c>
      <c r="B180" t="s">
        <v>9</v>
      </c>
      <c r="C180" t="s">
        <v>21</v>
      </c>
      <c r="D180">
        <v>0.71858038906892896</v>
      </c>
      <c r="E180">
        <v>0.73025463362431298</v>
      </c>
      <c r="F180">
        <v>1.44883502269324</v>
      </c>
    </row>
    <row r="181" spans="1:6" x14ac:dyDescent="0.25">
      <c r="A181" t="s">
        <v>6</v>
      </c>
      <c r="B181" t="s">
        <v>7</v>
      </c>
      <c r="C181" t="s">
        <v>22</v>
      </c>
      <c r="D181">
        <v>9.4330835977273502</v>
      </c>
      <c r="E181">
        <v>10.1870639899944</v>
      </c>
      <c r="F181">
        <v>19.620147587721799</v>
      </c>
    </row>
    <row r="182" spans="1:6" x14ac:dyDescent="0.25">
      <c r="A182" t="s">
        <v>6</v>
      </c>
      <c r="B182" t="s">
        <v>9</v>
      </c>
      <c r="C182" t="s">
        <v>22</v>
      </c>
      <c r="D182">
        <v>6.7625056971666</v>
      </c>
      <c r="E182">
        <v>10.1870639899944</v>
      </c>
      <c r="F182">
        <v>16.949569687160999</v>
      </c>
    </row>
    <row r="183" spans="1:6" x14ac:dyDescent="0.25">
      <c r="A183" t="s">
        <v>6</v>
      </c>
      <c r="B183" t="s">
        <v>7</v>
      </c>
      <c r="C183" t="s">
        <v>23</v>
      </c>
      <c r="D183">
        <v>248231851437251</v>
      </c>
      <c r="E183">
        <v>109880477539143</v>
      </c>
      <c r="F183">
        <v>358112328976395</v>
      </c>
    </row>
    <row r="184" spans="1:6" x14ac:dyDescent="0.25">
      <c r="A184" t="s">
        <v>6</v>
      </c>
      <c r="B184" t="s">
        <v>7</v>
      </c>
      <c r="C184" t="s">
        <v>24</v>
      </c>
      <c r="D184">
        <v>204765405237765</v>
      </c>
      <c r="E184">
        <v>92039130325643.797</v>
      </c>
      <c r="F184">
        <v>296804535563409</v>
      </c>
    </row>
    <row r="185" spans="1:6" x14ac:dyDescent="0.25">
      <c r="A185" t="s">
        <v>6</v>
      </c>
      <c r="B185" t="s">
        <v>7</v>
      </c>
      <c r="C185" t="s">
        <v>25</v>
      </c>
      <c r="D185">
        <v>348.884898501409</v>
      </c>
      <c r="E185">
        <v>182.31478876462899</v>
      </c>
      <c r="F185">
        <v>531.19968726603804</v>
      </c>
    </row>
    <row r="186" spans="1:6" x14ac:dyDescent="0.25">
      <c r="A186" t="s">
        <v>6</v>
      </c>
      <c r="B186" t="s">
        <v>9</v>
      </c>
      <c r="C186" t="s">
        <v>25</v>
      </c>
      <c r="D186">
        <v>66.985503557167306</v>
      </c>
      <c r="E186">
        <v>182.31478876462899</v>
      </c>
      <c r="F186">
        <v>249.30029232179601</v>
      </c>
    </row>
    <row r="187" spans="1:6" x14ac:dyDescent="0.25">
      <c r="A187" t="s">
        <v>6</v>
      </c>
      <c r="B187" t="s">
        <v>7</v>
      </c>
      <c r="C187" t="s">
        <v>26</v>
      </c>
      <c r="D187">
        <v>0.30409435714699201</v>
      </c>
      <c r="E187">
        <v>0.220536789961293</v>
      </c>
      <c r="F187">
        <v>0.52463114710828596</v>
      </c>
    </row>
    <row r="188" spans="1:6" x14ac:dyDescent="0.25">
      <c r="A188" t="s">
        <v>6</v>
      </c>
      <c r="B188" t="s">
        <v>9</v>
      </c>
      <c r="C188" t="s">
        <v>26</v>
      </c>
      <c r="D188">
        <v>0.18667082284652101</v>
      </c>
      <c r="E188">
        <v>0.220536789961293</v>
      </c>
      <c r="F188">
        <v>0.40720761280781498</v>
      </c>
    </row>
    <row r="189" spans="1:6" x14ac:dyDescent="0.25">
      <c r="A189" t="s">
        <v>6</v>
      </c>
      <c r="B189" t="s">
        <v>7</v>
      </c>
      <c r="C189" t="s">
        <v>27</v>
      </c>
      <c r="D189">
        <v>783.51022783932001</v>
      </c>
      <c r="E189">
        <v>570.98991403201899</v>
      </c>
      <c r="F189">
        <v>1354.50014187133</v>
      </c>
    </row>
    <row r="190" spans="1:6" x14ac:dyDescent="0.25">
      <c r="A190" t="s">
        <v>6</v>
      </c>
      <c r="B190" t="s">
        <v>9</v>
      </c>
      <c r="C190" t="s">
        <v>27</v>
      </c>
      <c r="D190">
        <v>749.474213099145</v>
      </c>
      <c r="E190">
        <v>570.98991403201899</v>
      </c>
      <c r="F190">
        <v>1320.46412713116</v>
      </c>
    </row>
    <row r="191" spans="1:6" x14ac:dyDescent="0.25">
      <c r="A191" t="s">
        <v>6</v>
      </c>
      <c r="B191" t="s">
        <v>7</v>
      </c>
      <c r="C191" t="s">
        <v>28</v>
      </c>
      <c r="D191">
        <v>225.72531610470699</v>
      </c>
      <c r="E191">
        <v>197.246967251591</v>
      </c>
      <c r="F191">
        <v>422.97228335629802</v>
      </c>
    </row>
    <row r="192" spans="1:6" x14ac:dyDescent="0.25">
      <c r="A192" t="s">
        <v>6</v>
      </c>
      <c r="B192" t="s">
        <v>7</v>
      </c>
      <c r="C192" t="s">
        <v>29</v>
      </c>
      <c r="D192">
        <v>86.991451495569393</v>
      </c>
      <c r="E192">
        <v>55.099738616891898</v>
      </c>
      <c r="F192">
        <v>142.09119011246099</v>
      </c>
    </row>
    <row r="193" spans="1:6" x14ac:dyDescent="0.25">
      <c r="A193" t="s">
        <v>6</v>
      </c>
      <c r="B193" t="s">
        <v>9</v>
      </c>
      <c r="C193" t="s">
        <v>29</v>
      </c>
      <c r="D193">
        <v>86.740180872649503</v>
      </c>
      <c r="E193">
        <v>55.099738616891898</v>
      </c>
      <c r="F193">
        <v>141.83991948954099</v>
      </c>
    </row>
    <row r="194" spans="1:6" x14ac:dyDescent="0.25">
      <c r="A194" t="s">
        <v>6</v>
      </c>
      <c r="B194" t="s">
        <v>7</v>
      </c>
      <c r="C194" t="s">
        <v>30</v>
      </c>
      <c r="D194">
        <v>4180.0901243841099</v>
      </c>
      <c r="E194">
        <v>4567.5874860675503</v>
      </c>
      <c r="F194">
        <v>8747.6776104516703</v>
      </c>
    </row>
    <row r="195" spans="1:6" x14ac:dyDescent="0.25">
      <c r="A195" t="s">
        <v>6</v>
      </c>
      <c r="B195" t="s">
        <v>7</v>
      </c>
      <c r="C195" t="s">
        <v>31</v>
      </c>
      <c r="D195">
        <v>1891.56105796939</v>
      </c>
      <c r="E195">
        <v>1685.67703808377</v>
      </c>
      <c r="F195">
        <v>3577.23809605317</v>
      </c>
    </row>
    <row r="196" spans="1:6" x14ac:dyDescent="0.25">
      <c r="A196" t="s">
        <v>6</v>
      </c>
      <c r="B196" t="s">
        <v>7</v>
      </c>
      <c r="C196" t="s">
        <v>32</v>
      </c>
      <c r="D196">
        <v>0.18667082284652101</v>
      </c>
      <c r="E196">
        <v>0.199095713159501</v>
      </c>
      <c r="F196">
        <v>0.38576653600602201</v>
      </c>
    </row>
    <row r="197" spans="1:6" x14ac:dyDescent="0.25">
      <c r="A197" t="s">
        <v>6</v>
      </c>
      <c r="B197" t="s">
        <v>9</v>
      </c>
      <c r="C197" t="s">
        <v>32</v>
      </c>
      <c r="D197">
        <v>0.18667082284652101</v>
      </c>
      <c r="E197">
        <v>0.199095713159501</v>
      </c>
      <c r="F197">
        <v>0.38576653600602201</v>
      </c>
    </row>
    <row r="198" spans="1:6" x14ac:dyDescent="0.25">
      <c r="A198" t="s">
        <v>6</v>
      </c>
      <c r="B198" t="s">
        <v>7</v>
      </c>
      <c r="C198" t="s">
        <v>33</v>
      </c>
      <c r="D198">
        <v>2686.8012014575202</v>
      </c>
      <c r="E198">
        <v>3231.9870769559002</v>
      </c>
      <c r="F198">
        <v>5918.7882784134199</v>
      </c>
    </row>
    <row r="199" spans="1:6" x14ac:dyDescent="0.25">
      <c r="A199" t="s">
        <v>6</v>
      </c>
      <c r="B199" t="s">
        <v>7</v>
      </c>
      <c r="C199" t="s">
        <v>34</v>
      </c>
      <c r="D199">
        <v>10561.9126494221</v>
      </c>
      <c r="E199">
        <v>9257.9506619168005</v>
      </c>
      <c r="F199">
        <v>19819.863311338901</v>
      </c>
    </row>
    <row r="200" spans="1:6" x14ac:dyDescent="0.25">
      <c r="A200" t="s">
        <v>6</v>
      </c>
      <c r="B200" t="s">
        <v>7</v>
      </c>
      <c r="C200" t="s">
        <v>35</v>
      </c>
      <c r="D200">
        <v>41.2604784195549</v>
      </c>
      <c r="E200">
        <v>22.6969113001831</v>
      </c>
      <c r="F200">
        <v>63.957389719738003</v>
      </c>
    </row>
    <row r="201" spans="1:6" x14ac:dyDescent="0.25">
      <c r="A201" t="s">
        <v>6</v>
      </c>
      <c r="B201" t="s">
        <v>9</v>
      </c>
      <c r="C201" t="s">
        <v>35</v>
      </c>
      <c r="D201">
        <v>25.673143633604699</v>
      </c>
      <c r="E201">
        <v>22.6969113001831</v>
      </c>
      <c r="F201">
        <v>48.370054933787898</v>
      </c>
    </row>
    <row r="202" spans="1:6" x14ac:dyDescent="0.25">
      <c r="A202" t="s">
        <v>12</v>
      </c>
      <c r="B202" t="s">
        <v>7</v>
      </c>
      <c r="C202" t="s">
        <v>8</v>
      </c>
      <c r="D202">
        <v>4.1506116721926603</v>
      </c>
      <c r="E202">
        <v>17.166704836253299</v>
      </c>
      <c r="F202">
        <v>21.317316508445899</v>
      </c>
    </row>
    <row r="203" spans="1:6" x14ac:dyDescent="0.25">
      <c r="A203" t="s">
        <v>12</v>
      </c>
      <c r="B203" t="s">
        <v>9</v>
      </c>
      <c r="C203" t="s">
        <v>8</v>
      </c>
      <c r="D203">
        <v>3.4554325071238599</v>
      </c>
      <c r="E203">
        <v>17.166704836253299</v>
      </c>
      <c r="F203">
        <v>20.622137343377101</v>
      </c>
    </row>
    <row r="204" spans="1:6" x14ac:dyDescent="0.25">
      <c r="A204" t="s">
        <v>12</v>
      </c>
      <c r="B204" t="s">
        <v>7</v>
      </c>
      <c r="C204" t="s">
        <v>21</v>
      </c>
      <c r="D204">
        <v>0.86028347393006599</v>
      </c>
      <c r="E204">
        <v>2.2809663250758199</v>
      </c>
      <c r="F204">
        <v>3.1412497990058901</v>
      </c>
    </row>
    <row r="205" spans="1:6" x14ac:dyDescent="0.25">
      <c r="A205" t="s">
        <v>12</v>
      </c>
      <c r="B205" t="s">
        <v>9</v>
      </c>
      <c r="C205" t="s">
        <v>21</v>
      </c>
      <c r="D205">
        <v>0.50708879874024104</v>
      </c>
      <c r="E205">
        <v>2.2809663250758199</v>
      </c>
      <c r="F205">
        <v>2.78805512381606</v>
      </c>
    </row>
    <row r="206" spans="1:6" x14ac:dyDescent="0.25">
      <c r="A206" t="s">
        <v>12</v>
      </c>
      <c r="B206" t="s">
        <v>7</v>
      </c>
      <c r="C206" t="s">
        <v>22</v>
      </c>
      <c r="D206">
        <v>5.7064085271998097</v>
      </c>
      <c r="E206">
        <v>15.105031000895501</v>
      </c>
      <c r="F206">
        <v>20.811439528095299</v>
      </c>
    </row>
    <row r="207" spans="1:6" x14ac:dyDescent="0.25">
      <c r="A207" t="s">
        <v>12</v>
      </c>
      <c r="B207" t="s">
        <v>9</v>
      </c>
      <c r="C207" t="s">
        <v>22</v>
      </c>
      <c r="D207">
        <v>3.8750300330834802</v>
      </c>
      <c r="E207">
        <v>15.105031000895501</v>
      </c>
      <c r="F207">
        <v>18.980061033978998</v>
      </c>
    </row>
    <row r="208" spans="1:6" x14ac:dyDescent="0.25">
      <c r="A208" t="s">
        <v>12</v>
      </c>
      <c r="B208" t="s">
        <v>7</v>
      </c>
      <c r="C208" t="s">
        <v>23</v>
      </c>
      <c r="D208">
        <v>10448158283158.301</v>
      </c>
      <c r="E208">
        <v>90677897300306.406</v>
      </c>
      <c r="F208">
        <v>101126055583464</v>
      </c>
    </row>
    <row r="209" spans="1:6" x14ac:dyDescent="0.25">
      <c r="A209" t="s">
        <v>12</v>
      </c>
      <c r="B209" t="s">
        <v>7</v>
      </c>
      <c r="C209" t="s">
        <v>24</v>
      </c>
      <c r="D209">
        <v>8964572480933.7695</v>
      </c>
      <c r="E209">
        <v>83384655151298.797</v>
      </c>
      <c r="F209">
        <v>92349227632232.594</v>
      </c>
    </row>
    <row r="210" spans="1:6" x14ac:dyDescent="0.25">
      <c r="A210" t="s">
        <v>12</v>
      </c>
      <c r="B210" t="s">
        <v>7</v>
      </c>
      <c r="C210" t="s">
        <v>25</v>
      </c>
      <c r="D210">
        <v>238.359239924875</v>
      </c>
      <c r="E210">
        <v>616.37446719279296</v>
      </c>
      <c r="F210">
        <v>854.73370711766802</v>
      </c>
    </row>
    <row r="211" spans="1:6" x14ac:dyDescent="0.25">
      <c r="A211" t="s">
        <v>12</v>
      </c>
      <c r="B211" t="s">
        <v>9</v>
      </c>
      <c r="C211" t="s">
        <v>25</v>
      </c>
      <c r="D211">
        <v>56.366263839826701</v>
      </c>
      <c r="E211">
        <v>616.37446719279296</v>
      </c>
      <c r="F211">
        <v>672.74073103262003</v>
      </c>
    </row>
    <row r="212" spans="1:6" x14ac:dyDescent="0.25">
      <c r="A212" t="s">
        <v>12</v>
      </c>
      <c r="B212" t="s">
        <v>7</v>
      </c>
      <c r="C212" t="s">
        <v>26</v>
      </c>
      <c r="D212">
        <v>0.182706501190215</v>
      </c>
      <c r="E212">
        <v>0.53328126502218098</v>
      </c>
      <c r="F212">
        <v>0.71598776621239602</v>
      </c>
    </row>
    <row r="213" spans="1:6" x14ac:dyDescent="0.25">
      <c r="A213" t="s">
        <v>12</v>
      </c>
      <c r="B213" t="s">
        <v>9</v>
      </c>
      <c r="C213" t="s">
        <v>26</v>
      </c>
      <c r="D213">
        <v>0.327486809219733</v>
      </c>
      <c r="E213">
        <v>0.53328126502218098</v>
      </c>
      <c r="F213">
        <v>0.86076807424191404</v>
      </c>
    </row>
    <row r="214" spans="1:6" x14ac:dyDescent="0.25">
      <c r="A214" t="s">
        <v>12</v>
      </c>
      <c r="B214" t="s">
        <v>7</v>
      </c>
      <c r="C214" t="s">
        <v>27</v>
      </c>
      <c r="D214">
        <v>215.48791417638199</v>
      </c>
      <c r="E214">
        <v>1050.69817424033</v>
      </c>
      <c r="F214">
        <v>1266.1860884167099</v>
      </c>
    </row>
    <row r="215" spans="1:6" x14ac:dyDescent="0.25">
      <c r="A215" t="s">
        <v>12</v>
      </c>
      <c r="B215" t="s">
        <v>9</v>
      </c>
      <c r="C215" t="s">
        <v>27</v>
      </c>
      <c r="D215">
        <v>173.50268210940499</v>
      </c>
      <c r="E215">
        <v>1050.69817424033</v>
      </c>
      <c r="F215">
        <v>1224.20085634973</v>
      </c>
    </row>
    <row r="216" spans="1:6" x14ac:dyDescent="0.25">
      <c r="A216" t="s">
        <v>12</v>
      </c>
      <c r="B216" t="s">
        <v>7</v>
      </c>
      <c r="C216" t="s">
        <v>28</v>
      </c>
      <c r="D216">
        <v>179.27162656009801</v>
      </c>
      <c r="E216">
        <v>257.943069022038</v>
      </c>
      <c r="F216">
        <v>437.21469558213602</v>
      </c>
    </row>
    <row r="217" spans="1:6" x14ac:dyDescent="0.25">
      <c r="A217" t="s">
        <v>12</v>
      </c>
      <c r="B217" t="s">
        <v>7</v>
      </c>
      <c r="C217" t="s">
        <v>29</v>
      </c>
      <c r="D217">
        <v>35.095811902652898</v>
      </c>
      <c r="E217">
        <v>140.03898301226599</v>
      </c>
      <c r="F217">
        <v>175.13479491491799</v>
      </c>
    </row>
    <row r="218" spans="1:6" x14ac:dyDescent="0.25">
      <c r="A218" t="s">
        <v>12</v>
      </c>
      <c r="B218" t="s">
        <v>9</v>
      </c>
      <c r="C218" t="s">
        <v>29</v>
      </c>
      <c r="D218">
        <v>33.838609790383998</v>
      </c>
      <c r="E218">
        <v>140.03898301226599</v>
      </c>
      <c r="F218">
        <v>173.87759280264899</v>
      </c>
    </row>
    <row r="219" spans="1:6" x14ac:dyDescent="0.25">
      <c r="A219" t="s">
        <v>12</v>
      </c>
      <c r="B219" t="s">
        <v>7</v>
      </c>
      <c r="C219" t="s">
        <v>30</v>
      </c>
      <c r="D219">
        <v>5196.4164088887401</v>
      </c>
      <c r="E219">
        <v>10835.1918131567</v>
      </c>
      <c r="F219">
        <v>16031.608222045401</v>
      </c>
    </row>
    <row r="220" spans="1:6" x14ac:dyDescent="0.25">
      <c r="A220" t="s">
        <v>12</v>
      </c>
      <c r="B220" t="s">
        <v>7</v>
      </c>
      <c r="C220" t="s">
        <v>31</v>
      </c>
      <c r="D220">
        <v>1774.88896639063</v>
      </c>
      <c r="E220">
        <v>3396.0705321730002</v>
      </c>
      <c r="F220">
        <v>5170.9594985636304</v>
      </c>
    </row>
    <row r="221" spans="1:6" x14ac:dyDescent="0.25">
      <c r="A221" t="s">
        <v>12</v>
      </c>
      <c r="B221" t="s">
        <v>7</v>
      </c>
      <c r="C221" t="s">
        <v>32</v>
      </c>
      <c r="D221">
        <v>0.18231420930441899</v>
      </c>
      <c r="E221">
        <v>0.34536310496674499</v>
      </c>
      <c r="F221">
        <v>0.52767731427116504</v>
      </c>
    </row>
    <row r="222" spans="1:6" x14ac:dyDescent="0.25">
      <c r="A222" t="s">
        <v>12</v>
      </c>
      <c r="B222" t="s">
        <v>9</v>
      </c>
      <c r="C222" t="s">
        <v>32</v>
      </c>
      <c r="D222">
        <v>0.18231420930441899</v>
      </c>
      <c r="E222">
        <v>0.34536310496674499</v>
      </c>
      <c r="F222">
        <v>0.52767731427116504</v>
      </c>
    </row>
    <row r="223" spans="1:6" x14ac:dyDescent="0.25">
      <c r="A223" t="s">
        <v>12</v>
      </c>
      <c r="B223" t="s">
        <v>7</v>
      </c>
      <c r="C223" t="s">
        <v>33</v>
      </c>
      <c r="D223">
        <v>7358.8831283322597</v>
      </c>
      <c r="E223">
        <v>6962.5201961295897</v>
      </c>
      <c r="F223">
        <v>14321.4033244618</v>
      </c>
    </row>
    <row r="224" spans="1:6" x14ac:dyDescent="0.25">
      <c r="A224" t="s">
        <v>12</v>
      </c>
      <c r="B224" t="s">
        <v>7</v>
      </c>
      <c r="C224" t="s">
        <v>34</v>
      </c>
      <c r="D224">
        <v>23857.592405879601</v>
      </c>
      <c r="E224">
        <v>30586.2199836174</v>
      </c>
      <c r="F224">
        <v>54443.812389496998</v>
      </c>
    </row>
    <row r="225" spans="1:6" x14ac:dyDescent="0.25">
      <c r="A225" t="s">
        <v>12</v>
      </c>
      <c r="B225" t="s">
        <v>7</v>
      </c>
      <c r="C225" t="s">
        <v>35</v>
      </c>
      <c r="D225">
        <v>23.3727555011505</v>
      </c>
      <c r="E225">
        <v>49.941322678743902</v>
      </c>
      <c r="F225">
        <v>73.314078179894395</v>
      </c>
    </row>
    <row r="226" spans="1:6" x14ac:dyDescent="0.25">
      <c r="A226" t="s">
        <v>12</v>
      </c>
      <c r="B226" t="s">
        <v>9</v>
      </c>
      <c r="C226" t="s">
        <v>35</v>
      </c>
      <c r="D226">
        <v>20.471528351976499</v>
      </c>
      <c r="E226">
        <v>49.941322678743902</v>
      </c>
      <c r="F226">
        <v>70.412851030720503</v>
      </c>
    </row>
    <row r="227" spans="1:6" x14ac:dyDescent="0.25">
      <c r="A227" t="s">
        <v>11</v>
      </c>
      <c r="B227" t="s">
        <v>7</v>
      </c>
      <c r="C227" t="s">
        <v>8</v>
      </c>
      <c r="D227">
        <v>0.99683938784148296</v>
      </c>
      <c r="E227">
        <v>6.5583660352764799</v>
      </c>
      <c r="F227">
        <v>7.5552054231179602</v>
      </c>
    </row>
    <row r="228" spans="1:6" x14ac:dyDescent="0.25">
      <c r="A228" t="s">
        <v>11</v>
      </c>
      <c r="B228" t="s">
        <v>9</v>
      </c>
      <c r="C228" t="s">
        <v>8</v>
      </c>
      <c r="D228">
        <v>0.45323299257154698</v>
      </c>
      <c r="E228">
        <v>6.5583660352764799</v>
      </c>
      <c r="F228">
        <v>7.01159902784803</v>
      </c>
    </row>
    <row r="229" spans="1:6" x14ac:dyDescent="0.25">
      <c r="A229" t="s">
        <v>11</v>
      </c>
      <c r="B229" t="s">
        <v>7</v>
      </c>
      <c r="C229" t="s">
        <v>21</v>
      </c>
      <c r="D229">
        <v>0.165899865442523</v>
      </c>
      <c r="E229">
        <v>0.65514259653978801</v>
      </c>
      <c r="F229">
        <v>0.82104246198231101</v>
      </c>
    </row>
    <row r="230" spans="1:6" x14ac:dyDescent="0.25">
      <c r="A230" t="s">
        <v>11</v>
      </c>
      <c r="B230" t="s">
        <v>9</v>
      </c>
      <c r="C230" t="s">
        <v>21</v>
      </c>
      <c r="D230">
        <v>0.110389287635053</v>
      </c>
      <c r="E230">
        <v>0.65514259653978801</v>
      </c>
      <c r="F230">
        <v>0.76553188417484197</v>
      </c>
    </row>
    <row r="231" spans="1:6" x14ac:dyDescent="0.25">
      <c r="A231" t="s">
        <v>11</v>
      </c>
      <c r="B231" t="s">
        <v>7</v>
      </c>
      <c r="C231" t="s">
        <v>22</v>
      </c>
      <c r="D231">
        <v>2.4017407595725899</v>
      </c>
      <c r="E231">
        <v>9.9639574685606398</v>
      </c>
      <c r="F231">
        <v>12.3656982281332</v>
      </c>
    </row>
    <row r="232" spans="1:6" x14ac:dyDescent="0.25">
      <c r="A232" t="s">
        <v>11</v>
      </c>
      <c r="B232" t="s">
        <v>9</v>
      </c>
      <c r="C232" t="s">
        <v>22</v>
      </c>
      <c r="D232">
        <v>1.6393935835770499</v>
      </c>
      <c r="E232">
        <v>9.9639574685606398</v>
      </c>
      <c r="F232">
        <v>11.6033510521377</v>
      </c>
    </row>
    <row r="233" spans="1:6" x14ac:dyDescent="0.25">
      <c r="A233" t="s">
        <v>11</v>
      </c>
      <c r="B233" t="s">
        <v>7</v>
      </c>
      <c r="C233" t="s">
        <v>23</v>
      </c>
      <c r="D233">
        <v>26770924498256.199</v>
      </c>
      <c r="E233">
        <v>81831224784833.906</v>
      </c>
      <c r="F233">
        <v>108602149283090</v>
      </c>
    </row>
    <row r="234" spans="1:6" x14ac:dyDescent="0.25">
      <c r="A234" t="s">
        <v>11</v>
      </c>
      <c r="B234" t="s">
        <v>7</v>
      </c>
      <c r="C234" t="s">
        <v>24</v>
      </c>
      <c r="D234">
        <v>43824326538017</v>
      </c>
      <c r="E234">
        <v>59496447333462.602</v>
      </c>
      <c r="F234">
        <v>103320773871479</v>
      </c>
    </row>
    <row r="235" spans="1:6" x14ac:dyDescent="0.25">
      <c r="A235" t="s">
        <v>11</v>
      </c>
      <c r="B235" t="s">
        <v>7</v>
      </c>
      <c r="C235" t="s">
        <v>25</v>
      </c>
      <c r="D235">
        <v>99.978052752562107</v>
      </c>
      <c r="E235">
        <v>569.91853843058698</v>
      </c>
      <c r="F235">
        <v>669.89659118314898</v>
      </c>
    </row>
    <row r="236" spans="1:6" x14ac:dyDescent="0.25">
      <c r="A236" t="s">
        <v>11</v>
      </c>
      <c r="B236" t="s">
        <v>9</v>
      </c>
      <c r="C236" t="s">
        <v>25</v>
      </c>
      <c r="D236">
        <v>26.5706008720454</v>
      </c>
      <c r="E236">
        <v>569.91853843058698</v>
      </c>
      <c r="F236">
        <v>596.489139302632</v>
      </c>
    </row>
    <row r="237" spans="1:6" x14ac:dyDescent="0.25">
      <c r="A237" t="s">
        <v>11</v>
      </c>
      <c r="B237" t="s">
        <v>7</v>
      </c>
      <c r="C237" t="s">
        <v>26</v>
      </c>
      <c r="D237">
        <v>4.3182371972604099E-2</v>
      </c>
      <c r="E237">
        <v>0.22763429201806201</v>
      </c>
      <c r="F237">
        <v>0.27081666399066601</v>
      </c>
    </row>
    <row r="238" spans="1:6" x14ac:dyDescent="0.25">
      <c r="A238" t="s">
        <v>11</v>
      </c>
      <c r="B238" t="s">
        <v>9</v>
      </c>
      <c r="C238" t="s">
        <v>26</v>
      </c>
      <c r="D238">
        <v>4.1349883684513401E-2</v>
      </c>
      <c r="E238">
        <v>0.22763429201806201</v>
      </c>
      <c r="F238">
        <v>0.26898417570257499</v>
      </c>
    </row>
    <row r="239" spans="1:6" x14ac:dyDescent="0.25">
      <c r="A239" t="s">
        <v>11</v>
      </c>
      <c r="B239" t="s">
        <v>7</v>
      </c>
      <c r="C239" t="s">
        <v>27</v>
      </c>
      <c r="D239">
        <v>20.8840384455345</v>
      </c>
      <c r="E239">
        <v>336.51407402774601</v>
      </c>
      <c r="F239">
        <v>357.398112473281</v>
      </c>
    </row>
    <row r="240" spans="1:6" x14ac:dyDescent="0.25">
      <c r="A240" t="s">
        <v>11</v>
      </c>
      <c r="B240" t="s">
        <v>9</v>
      </c>
      <c r="C240" t="s">
        <v>27</v>
      </c>
      <c r="D240">
        <v>16.605095968969302</v>
      </c>
      <c r="E240">
        <v>336.51407402774601</v>
      </c>
      <c r="F240">
        <v>353.11916999671598</v>
      </c>
    </row>
    <row r="241" spans="1:6" x14ac:dyDescent="0.25">
      <c r="A241" t="s">
        <v>11</v>
      </c>
      <c r="B241" t="s">
        <v>7</v>
      </c>
      <c r="C241" t="s">
        <v>28</v>
      </c>
      <c r="D241">
        <v>33.512036783750901</v>
      </c>
      <c r="E241">
        <v>170.27957166420799</v>
      </c>
      <c r="F241">
        <v>203.791608447958</v>
      </c>
    </row>
    <row r="242" spans="1:6" x14ac:dyDescent="0.25">
      <c r="A242" t="s">
        <v>11</v>
      </c>
      <c r="B242" t="s">
        <v>7</v>
      </c>
      <c r="C242" t="s">
        <v>29</v>
      </c>
      <c r="D242">
        <v>2.92752515648578</v>
      </c>
      <c r="E242">
        <v>27.348832514452202</v>
      </c>
      <c r="F242">
        <v>30.276357670938001</v>
      </c>
    </row>
    <row r="243" spans="1:6" x14ac:dyDescent="0.25">
      <c r="A243" t="s">
        <v>11</v>
      </c>
      <c r="B243" t="s">
        <v>9</v>
      </c>
      <c r="C243" t="s">
        <v>29</v>
      </c>
      <c r="D243">
        <v>2.9125488319692199</v>
      </c>
      <c r="E243">
        <v>27.348832514452202</v>
      </c>
      <c r="F243">
        <v>30.261381346421501</v>
      </c>
    </row>
    <row r="244" spans="1:6" x14ac:dyDescent="0.25">
      <c r="A244" t="s">
        <v>11</v>
      </c>
      <c r="B244" t="s">
        <v>7</v>
      </c>
      <c r="C244" t="s">
        <v>30</v>
      </c>
      <c r="D244">
        <v>445.37124414516302</v>
      </c>
      <c r="E244">
        <v>2926.7266116607898</v>
      </c>
      <c r="F244">
        <v>3372.0978558059601</v>
      </c>
    </row>
    <row r="245" spans="1:6" x14ac:dyDescent="0.25">
      <c r="A245" t="s">
        <v>11</v>
      </c>
      <c r="B245" t="s">
        <v>7</v>
      </c>
      <c r="C245" t="s">
        <v>31</v>
      </c>
      <c r="D245">
        <v>419.22485868669497</v>
      </c>
      <c r="E245">
        <v>2110.2769623712702</v>
      </c>
      <c r="F245">
        <v>2529.5018210579701</v>
      </c>
    </row>
    <row r="246" spans="1:6" x14ac:dyDescent="0.25">
      <c r="A246" t="s">
        <v>11</v>
      </c>
      <c r="B246" t="s">
        <v>7</v>
      </c>
      <c r="C246" t="s">
        <v>32</v>
      </c>
      <c r="D246">
        <v>4.1349883684513401E-2</v>
      </c>
      <c r="E246">
        <v>0.20820209635798301</v>
      </c>
      <c r="F246">
        <v>0.24955198004249701</v>
      </c>
    </row>
    <row r="247" spans="1:6" x14ac:dyDescent="0.25">
      <c r="A247" t="s">
        <v>11</v>
      </c>
      <c r="B247" t="s">
        <v>9</v>
      </c>
      <c r="C247" t="s">
        <v>32</v>
      </c>
      <c r="D247">
        <v>4.1349883684513401E-2</v>
      </c>
      <c r="E247">
        <v>0.20820209635798301</v>
      </c>
      <c r="F247">
        <v>0.24955198004249701</v>
      </c>
    </row>
    <row r="248" spans="1:6" x14ac:dyDescent="0.25">
      <c r="A248" t="s">
        <v>11</v>
      </c>
      <c r="B248" t="s">
        <v>7</v>
      </c>
      <c r="C248" t="s">
        <v>33</v>
      </c>
      <c r="D248">
        <v>520.105877128869</v>
      </c>
      <c r="E248">
        <v>2821.1384056506699</v>
      </c>
      <c r="F248">
        <v>3341.2442827795398</v>
      </c>
    </row>
    <row r="249" spans="1:6" x14ac:dyDescent="0.25">
      <c r="A249" t="s">
        <v>11</v>
      </c>
      <c r="B249" t="s">
        <v>7</v>
      </c>
      <c r="C249" t="s">
        <v>34</v>
      </c>
      <c r="D249">
        <v>2947.2778142867401</v>
      </c>
      <c r="E249">
        <v>12468.992215217</v>
      </c>
      <c r="F249">
        <v>15416.270029503699</v>
      </c>
    </row>
    <row r="250" spans="1:6" x14ac:dyDescent="0.25">
      <c r="A250" t="s">
        <v>11</v>
      </c>
      <c r="B250" t="s">
        <v>7</v>
      </c>
      <c r="C250" t="s">
        <v>35</v>
      </c>
      <c r="D250">
        <v>7.0083475509285398</v>
      </c>
      <c r="E250">
        <v>24.359645273883999</v>
      </c>
      <c r="F250">
        <v>31.3679928248126</v>
      </c>
    </row>
    <row r="251" spans="1:6" x14ac:dyDescent="0.25">
      <c r="A251" t="s">
        <v>11</v>
      </c>
      <c r="B251" t="s">
        <v>9</v>
      </c>
      <c r="C251" t="s">
        <v>35</v>
      </c>
      <c r="D251">
        <v>3.0350734765703602</v>
      </c>
      <c r="E251">
        <v>24.359645273883999</v>
      </c>
      <c r="F251">
        <v>27.394718750454398</v>
      </c>
    </row>
    <row r="252" spans="1:6" x14ac:dyDescent="0.25">
      <c r="A252" t="s">
        <v>20</v>
      </c>
      <c r="B252" t="s">
        <v>7</v>
      </c>
      <c r="C252" t="s">
        <v>8</v>
      </c>
      <c r="D252">
        <v>8.0260124830162507</v>
      </c>
      <c r="E252">
        <v>27.164078228292102</v>
      </c>
      <c r="F252">
        <v>35.190090711308301</v>
      </c>
    </row>
    <row r="253" spans="1:6" x14ac:dyDescent="0.25">
      <c r="A253" t="s">
        <v>20</v>
      </c>
      <c r="B253" t="s">
        <v>9</v>
      </c>
      <c r="C253" t="s">
        <v>8</v>
      </c>
      <c r="D253">
        <v>6.5147870920802999</v>
      </c>
      <c r="E253">
        <v>27.164078228292102</v>
      </c>
      <c r="F253">
        <v>33.678865320372402</v>
      </c>
    </row>
    <row r="254" spans="1:6" x14ac:dyDescent="0.25">
      <c r="A254" t="s">
        <v>20</v>
      </c>
      <c r="B254" t="s">
        <v>7</v>
      </c>
      <c r="C254" t="s">
        <v>21</v>
      </c>
      <c r="D254">
        <v>0.72132591624857101</v>
      </c>
      <c r="E254">
        <v>1.18433446750313</v>
      </c>
      <c r="F254">
        <v>1.9056603837517101</v>
      </c>
    </row>
    <row r="255" spans="1:6" x14ac:dyDescent="0.25">
      <c r="A255" t="s">
        <v>20</v>
      </c>
      <c r="B255" t="s">
        <v>9</v>
      </c>
      <c r="C255" t="s">
        <v>21</v>
      </c>
      <c r="D255">
        <v>0.29557934642386302</v>
      </c>
      <c r="E255">
        <v>1.18433446750313</v>
      </c>
      <c r="F255">
        <v>1.4799138139270001</v>
      </c>
    </row>
    <row r="256" spans="1:6" x14ac:dyDescent="0.25">
      <c r="A256" t="s">
        <v>20</v>
      </c>
      <c r="B256" t="s">
        <v>7</v>
      </c>
      <c r="C256" t="s">
        <v>22</v>
      </c>
      <c r="D256">
        <v>3.3588104351466899</v>
      </c>
      <c r="E256">
        <v>5.7326360268154897</v>
      </c>
      <c r="F256">
        <v>9.09144646196218</v>
      </c>
    </row>
    <row r="257" spans="1:6" x14ac:dyDescent="0.25">
      <c r="A257" t="s">
        <v>20</v>
      </c>
      <c r="B257" t="s">
        <v>9</v>
      </c>
      <c r="C257" t="s">
        <v>22</v>
      </c>
      <c r="D257">
        <v>2.4256822114629299</v>
      </c>
      <c r="E257">
        <v>5.7326360268154897</v>
      </c>
      <c r="F257">
        <v>8.1583182382784294</v>
      </c>
    </row>
    <row r="258" spans="1:6" x14ac:dyDescent="0.25">
      <c r="A258" t="s">
        <v>20</v>
      </c>
      <c r="B258" t="s">
        <v>7</v>
      </c>
      <c r="C258" t="s">
        <v>23</v>
      </c>
      <c r="D258">
        <v>95613164163165.797</v>
      </c>
      <c r="E258">
        <v>94795054391524.5</v>
      </c>
      <c r="F258">
        <v>190408218554690</v>
      </c>
    </row>
    <row r="259" spans="1:6" x14ac:dyDescent="0.25">
      <c r="A259" t="s">
        <v>20</v>
      </c>
      <c r="B259" t="s">
        <v>7</v>
      </c>
      <c r="C259" t="s">
        <v>24</v>
      </c>
      <c r="D259">
        <v>32781261598915.801</v>
      </c>
      <c r="E259">
        <v>55604468965998.703</v>
      </c>
      <c r="F259">
        <v>88385730564914.594</v>
      </c>
    </row>
    <row r="260" spans="1:6" x14ac:dyDescent="0.25">
      <c r="A260" t="s">
        <v>20</v>
      </c>
      <c r="B260" t="s">
        <v>7</v>
      </c>
      <c r="C260" t="s">
        <v>25</v>
      </c>
      <c r="D260">
        <v>239.040595176034</v>
      </c>
      <c r="E260">
        <v>213.70295149601</v>
      </c>
      <c r="F260">
        <v>452.743546672045</v>
      </c>
    </row>
    <row r="261" spans="1:6" x14ac:dyDescent="0.25">
      <c r="A261" t="s">
        <v>20</v>
      </c>
      <c r="B261" t="s">
        <v>9</v>
      </c>
      <c r="C261" t="s">
        <v>25</v>
      </c>
      <c r="D261">
        <v>29.464947529947501</v>
      </c>
      <c r="E261">
        <v>213.70295149601</v>
      </c>
      <c r="F261">
        <v>243.16789902595801</v>
      </c>
    </row>
    <row r="262" spans="1:6" x14ac:dyDescent="0.25">
      <c r="A262" t="s">
        <v>20</v>
      </c>
      <c r="B262" t="s">
        <v>7</v>
      </c>
      <c r="C262" t="s">
        <v>26</v>
      </c>
      <c r="D262">
        <v>0.19824518109549899</v>
      </c>
      <c r="E262">
        <v>0.26728855094354398</v>
      </c>
      <c r="F262">
        <v>0.46553373203904302</v>
      </c>
    </row>
    <row r="263" spans="1:6" x14ac:dyDescent="0.25">
      <c r="A263" t="s">
        <v>20</v>
      </c>
      <c r="B263" t="s">
        <v>9</v>
      </c>
      <c r="C263" t="s">
        <v>26</v>
      </c>
      <c r="D263">
        <v>6.7787353378173806E-2</v>
      </c>
      <c r="E263">
        <v>0.26728855094354398</v>
      </c>
      <c r="F263">
        <v>0.33507590432171802</v>
      </c>
    </row>
    <row r="264" spans="1:6" x14ac:dyDescent="0.25">
      <c r="A264" t="s">
        <v>20</v>
      </c>
      <c r="B264" t="s">
        <v>7</v>
      </c>
      <c r="C264" t="s">
        <v>27</v>
      </c>
      <c r="D264">
        <v>492.35174137782201</v>
      </c>
      <c r="E264">
        <v>1610.9410626275001</v>
      </c>
      <c r="F264">
        <v>2103.2928040053198</v>
      </c>
    </row>
    <row r="265" spans="1:6" x14ac:dyDescent="0.25">
      <c r="A265" t="s">
        <v>20</v>
      </c>
      <c r="B265" t="s">
        <v>9</v>
      </c>
      <c r="C265" t="s">
        <v>27</v>
      </c>
      <c r="D265">
        <v>486.44480818391099</v>
      </c>
      <c r="E265">
        <v>1610.9410626275001</v>
      </c>
      <c r="F265">
        <v>2097.3858708114099</v>
      </c>
    </row>
    <row r="266" spans="1:6" x14ac:dyDescent="0.25">
      <c r="A266" t="s">
        <v>20</v>
      </c>
      <c r="B266" t="s">
        <v>7</v>
      </c>
      <c r="C266" t="s">
        <v>28</v>
      </c>
      <c r="D266">
        <v>57.111877900899898</v>
      </c>
      <c r="E266">
        <v>136.80953462768201</v>
      </c>
      <c r="F266">
        <v>193.92141252858201</v>
      </c>
    </row>
    <row r="267" spans="1:6" x14ac:dyDescent="0.25">
      <c r="A267" t="s">
        <v>20</v>
      </c>
      <c r="B267" t="s">
        <v>7</v>
      </c>
      <c r="C267" t="s">
        <v>29</v>
      </c>
      <c r="D267">
        <v>65.284151759985704</v>
      </c>
      <c r="E267">
        <v>227.61730285613399</v>
      </c>
      <c r="F267">
        <v>292.901454616119</v>
      </c>
    </row>
    <row r="268" spans="1:6" x14ac:dyDescent="0.25">
      <c r="A268" t="s">
        <v>20</v>
      </c>
      <c r="B268" t="s">
        <v>9</v>
      </c>
      <c r="C268" t="s">
        <v>29</v>
      </c>
      <c r="D268">
        <v>64.475723458302795</v>
      </c>
      <c r="E268">
        <v>227.61730285613399</v>
      </c>
      <c r="F268">
        <v>292.093026314437</v>
      </c>
    </row>
    <row r="269" spans="1:6" x14ac:dyDescent="0.25">
      <c r="A269" t="s">
        <v>20</v>
      </c>
      <c r="B269" t="s">
        <v>7</v>
      </c>
      <c r="C269" t="s">
        <v>30</v>
      </c>
      <c r="D269">
        <v>2644.22827557048</v>
      </c>
      <c r="E269">
        <v>6485.2643149986297</v>
      </c>
      <c r="F269">
        <v>9129.4925905691107</v>
      </c>
    </row>
    <row r="270" spans="1:6" x14ac:dyDescent="0.25">
      <c r="A270" t="s">
        <v>20</v>
      </c>
      <c r="B270" t="s">
        <v>7</v>
      </c>
      <c r="C270" t="s">
        <v>31</v>
      </c>
      <c r="D270">
        <v>854.54330659023401</v>
      </c>
      <c r="E270">
        <v>1856.9520381340899</v>
      </c>
      <c r="F270">
        <v>2711.4953447243302</v>
      </c>
    </row>
    <row r="271" spans="1:6" x14ac:dyDescent="0.25">
      <c r="A271" t="s">
        <v>20</v>
      </c>
      <c r="B271" t="s">
        <v>7</v>
      </c>
      <c r="C271" t="s">
        <v>32</v>
      </c>
      <c r="D271">
        <v>6.7787353378173806E-2</v>
      </c>
      <c r="E271">
        <v>0.14067818470712801</v>
      </c>
      <c r="F271">
        <v>0.20846553808530199</v>
      </c>
    </row>
    <row r="272" spans="1:6" x14ac:dyDescent="0.25">
      <c r="A272" t="s">
        <v>20</v>
      </c>
      <c r="B272" t="s">
        <v>9</v>
      </c>
      <c r="C272" t="s">
        <v>32</v>
      </c>
      <c r="D272">
        <v>6.7787353378173806E-2</v>
      </c>
      <c r="E272">
        <v>0.14067818470712801</v>
      </c>
      <c r="F272">
        <v>0.20846553808530199</v>
      </c>
    </row>
    <row r="273" spans="1:6" x14ac:dyDescent="0.25">
      <c r="A273" t="s">
        <v>20</v>
      </c>
      <c r="B273" t="s">
        <v>7</v>
      </c>
      <c r="C273" t="s">
        <v>33</v>
      </c>
      <c r="D273">
        <v>1013.26614781485</v>
      </c>
      <c r="E273">
        <v>2199.8551133577198</v>
      </c>
      <c r="F273">
        <v>3213.12126117258</v>
      </c>
    </row>
    <row r="274" spans="1:6" x14ac:dyDescent="0.25">
      <c r="A274" t="s">
        <v>20</v>
      </c>
      <c r="B274" t="s">
        <v>7</v>
      </c>
      <c r="C274" t="s">
        <v>34</v>
      </c>
      <c r="D274">
        <v>7548.3924916813903</v>
      </c>
      <c r="E274">
        <v>17057.2298957393</v>
      </c>
      <c r="F274">
        <v>24605.622387420699</v>
      </c>
    </row>
    <row r="275" spans="1:6" x14ac:dyDescent="0.25">
      <c r="A275" t="s">
        <v>20</v>
      </c>
      <c r="B275" t="s">
        <v>7</v>
      </c>
      <c r="C275" t="s">
        <v>35</v>
      </c>
      <c r="D275">
        <v>22.6983743188039</v>
      </c>
      <c r="E275">
        <v>46.658264594530998</v>
      </c>
      <c r="F275">
        <v>69.356638913334905</v>
      </c>
    </row>
    <row r="276" spans="1:6" x14ac:dyDescent="0.25">
      <c r="A276" t="s">
        <v>20</v>
      </c>
      <c r="B276" t="s">
        <v>9</v>
      </c>
      <c r="C276" t="s">
        <v>35</v>
      </c>
      <c r="D276">
        <v>14.758814893397201</v>
      </c>
      <c r="E276">
        <v>46.658264594530998</v>
      </c>
      <c r="F276">
        <v>61.417079487928198</v>
      </c>
    </row>
    <row r="277" spans="1:6" x14ac:dyDescent="0.25">
      <c r="A277" t="s">
        <v>18</v>
      </c>
      <c r="B277" t="s">
        <v>7</v>
      </c>
      <c r="C277" t="s">
        <v>8</v>
      </c>
      <c r="D277">
        <v>0.34598167759686499</v>
      </c>
      <c r="E277">
        <v>0.40782801138645203</v>
      </c>
      <c r="F277">
        <v>0.75380968898331802</v>
      </c>
    </row>
    <row r="278" spans="1:6" x14ac:dyDescent="0.25">
      <c r="A278" t="s">
        <v>18</v>
      </c>
      <c r="B278" t="s">
        <v>9</v>
      </c>
      <c r="C278" t="s">
        <v>8</v>
      </c>
      <c r="D278">
        <v>9.8492935094777703E-2</v>
      </c>
      <c r="E278">
        <v>0.40782801138645203</v>
      </c>
      <c r="F278">
        <v>0.50632094648123005</v>
      </c>
    </row>
    <row r="279" spans="1:6" x14ac:dyDescent="0.25">
      <c r="A279" t="s">
        <v>18</v>
      </c>
      <c r="B279" t="s">
        <v>7</v>
      </c>
      <c r="C279" t="s">
        <v>21</v>
      </c>
      <c r="D279">
        <v>0.12967122956905899</v>
      </c>
      <c r="E279">
        <v>0.30147844349001501</v>
      </c>
      <c r="F279">
        <v>0.43114967305907398</v>
      </c>
    </row>
    <row r="280" spans="1:6" x14ac:dyDescent="0.25">
      <c r="A280" t="s">
        <v>18</v>
      </c>
      <c r="B280" t="s">
        <v>9</v>
      </c>
      <c r="C280" t="s">
        <v>21</v>
      </c>
      <c r="D280">
        <v>5.2343264153011403E-2</v>
      </c>
      <c r="E280">
        <v>0.30147844349001501</v>
      </c>
      <c r="F280">
        <v>0.35382170764302701</v>
      </c>
    </row>
    <row r="281" spans="1:6" x14ac:dyDescent="0.25">
      <c r="A281" t="s">
        <v>18</v>
      </c>
      <c r="B281" t="s">
        <v>7</v>
      </c>
      <c r="C281" t="s">
        <v>22</v>
      </c>
      <c r="D281">
        <v>0.82108984302055699</v>
      </c>
      <c r="E281">
        <v>3.25297282140468</v>
      </c>
      <c r="F281">
        <v>4.0740626644252398</v>
      </c>
    </row>
    <row r="282" spans="1:6" x14ac:dyDescent="0.25">
      <c r="A282" t="s">
        <v>18</v>
      </c>
      <c r="B282" t="s">
        <v>9</v>
      </c>
      <c r="C282" t="s">
        <v>22</v>
      </c>
      <c r="D282">
        <v>0.588959736942408</v>
      </c>
      <c r="E282">
        <v>3.25297282140468</v>
      </c>
      <c r="F282">
        <v>3.8419325583470898</v>
      </c>
    </row>
    <row r="283" spans="1:6" x14ac:dyDescent="0.25">
      <c r="A283" t="s">
        <v>18</v>
      </c>
      <c r="B283" t="s">
        <v>7</v>
      </c>
      <c r="C283" t="s">
        <v>23</v>
      </c>
      <c r="D283">
        <v>4120008554695.1401</v>
      </c>
      <c r="E283">
        <v>9964406824613.5508</v>
      </c>
      <c r="F283">
        <v>14084415379308.699</v>
      </c>
    </row>
    <row r="284" spans="1:6" x14ac:dyDescent="0.25">
      <c r="A284" t="s">
        <v>18</v>
      </c>
      <c r="B284" t="s">
        <v>7</v>
      </c>
      <c r="C284" t="s">
        <v>24</v>
      </c>
      <c r="D284">
        <v>3714972792540.7598</v>
      </c>
      <c r="E284">
        <v>6537102441497.2305</v>
      </c>
      <c r="F284">
        <v>10252075234037.9</v>
      </c>
    </row>
    <row r="285" spans="1:6" x14ac:dyDescent="0.25">
      <c r="A285" t="s">
        <v>18</v>
      </c>
      <c r="B285" t="s">
        <v>7</v>
      </c>
      <c r="C285" t="s">
        <v>25</v>
      </c>
      <c r="D285">
        <v>79.312862769359299</v>
      </c>
      <c r="E285">
        <v>92.825416912049903</v>
      </c>
      <c r="F285">
        <v>172.13827968140899</v>
      </c>
    </row>
    <row r="286" spans="1:6" x14ac:dyDescent="0.25">
      <c r="A286" t="s">
        <v>18</v>
      </c>
      <c r="B286" t="s">
        <v>9</v>
      </c>
      <c r="C286" t="s">
        <v>25</v>
      </c>
      <c r="D286">
        <v>8.1126329534618709</v>
      </c>
      <c r="E286">
        <v>92.825416912049903</v>
      </c>
      <c r="F286">
        <v>100.938049865511</v>
      </c>
    </row>
    <row r="287" spans="1:6" x14ac:dyDescent="0.25">
      <c r="A287" t="s">
        <v>18</v>
      </c>
      <c r="B287" t="s">
        <v>7</v>
      </c>
      <c r="C287" t="s">
        <v>26</v>
      </c>
      <c r="D287">
        <v>2.4609173855706299E-2</v>
      </c>
      <c r="E287">
        <v>0.108886119544926</v>
      </c>
      <c r="F287">
        <v>0.13349529340063199</v>
      </c>
    </row>
    <row r="288" spans="1:6" x14ac:dyDescent="0.25">
      <c r="A288" t="s">
        <v>18</v>
      </c>
      <c r="B288" t="s">
        <v>9</v>
      </c>
      <c r="C288" t="s">
        <v>26</v>
      </c>
      <c r="D288">
        <v>2.4609173855706299E-2</v>
      </c>
      <c r="E288">
        <v>0.108886119544926</v>
      </c>
      <c r="F288">
        <v>0.13349529340063199</v>
      </c>
    </row>
    <row r="289" spans="1:6" x14ac:dyDescent="0.25">
      <c r="A289" t="s">
        <v>18</v>
      </c>
      <c r="B289" t="s">
        <v>7</v>
      </c>
      <c r="C289" t="s">
        <v>27</v>
      </c>
      <c r="D289">
        <v>19.616250441752399</v>
      </c>
      <c r="E289">
        <v>37.075723705047501</v>
      </c>
      <c r="F289">
        <v>56.6919741467999</v>
      </c>
    </row>
    <row r="290" spans="1:6" x14ac:dyDescent="0.25">
      <c r="A290" t="s">
        <v>18</v>
      </c>
      <c r="B290" t="s">
        <v>9</v>
      </c>
      <c r="C290" t="s">
        <v>27</v>
      </c>
      <c r="D290">
        <v>17.112798718913901</v>
      </c>
      <c r="E290">
        <v>37.075723705047501</v>
      </c>
      <c r="F290">
        <v>54.188522423961402</v>
      </c>
    </row>
    <row r="291" spans="1:6" x14ac:dyDescent="0.25">
      <c r="A291" t="s">
        <v>18</v>
      </c>
      <c r="B291" t="s">
        <v>7</v>
      </c>
      <c r="C291" t="s">
        <v>28</v>
      </c>
      <c r="D291">
        <v>19.916269435395499</v>
      </c>
      <c r="E291">
        <v>64.152072098552495</v>
      </c>
      <c r="F291">
        <v>84.0683415339481</v>
      </c>
    </row>
    <row r="292" spans="1:6" x14ac:dyDescent="0.25">
      <c r="A292" t="s">
        <v>18</v>
      </c>
      <c r="B292" t="s">
        <v>7</v>
      </c>
      <c r="C292" t="s">
        <v>29</v>
      </c>
      <c r="D292">
        <v>2.6982830972535599</v>
      </c>
      <c r="E292">
        <v>5.3027540218379201</v>
      </c>
      <c r="F292">
        <v>8.00103711909148</v>
      </c>
    </row>
    <row r="293" spans="1:6" x14ac:dyDescent="0.25">
      <c r="A293" t="s">
        <v>18</v>
      </c>
      <c r="B293" t="s">
        <v>9</v>
      </c>
      <c r="C293" t="s">
        <v>29</v>
      </c>
      <c r="D293">
        <v>2.8511978696289599</v>
      </c>
      <c r="E293">
        <v>5.3027540218379201</v>
      </c>
      <c r="F293">
        <v>8.1539518914668907</v>
      </c>
    </row>
    <row r="294" spans="1:6" x14ac:dyDescent="0.25">
      <c r="A294" t="s">
        <v>18</v>
      </c>
      <c r="B294" t="s">
        <v>7</v>
      </c>
      <c r="C294" t="s">
        <v>30</v>
      </c>
      <c r="D294">
        <v>1104.04692854622</v>
      </c>
      <c r="E294">
        <v>2889.8376127223501</v>
      </c>
      <c r="F294">
        <v>3993.88454126857</v>
      </c>
    </row>
    <row r="295" spans="1:6" x14ac:dyDescent="0.25">
      <c r="A295" t="s">
        <v>18</v>
      </c>
      <c r="B295" t="s">
        <v>7</v>
      </c>
      <c r="C295" t="s">
        <v>31</v>
      </c>
      <c r="D295">
        <v>193.95823653874899</v>
      </c>
      <c r="E295">
        <v>679.17717066147895</v>
      </c>
      <c r="F295">
        <v>873.135407200229</v>
      </c>
    </row>
    <row r="296" spans="1:6" x14ac:dyDescent="0.25">
      <c r="A296" t="s">
        <v>18</v>
      </c>
      <c r="B296" t="s">
        <v>7</v>
      </c>
      <c r="C296" t="s">
        <v>32</v>
      </c>
      <c r="D296">
        <v>2.4609173855706299E-2</v>
      </c>
      <c r="E296">
        <v>0.108886119544926</v>
      </c>
      <c r="F296">
        <v>0.13349529340063199</v>
      </c>
    </row>
    <row r="297" spans="1:6" x14ac:dyDescent="0.25">
      <c r="A297" t="s">
        <v>18</v>
      </c>
      <c r="B297" t="s">
        <v>9</v>
      </c>
      <c r="C297" t="s">
        <v>32</v>
      </c>
      <c r="D297">
        <v>2.4609173855706299E-2</v>
      </c>
      <c r="E297">
        <v>0.108886119544926</v>
      </c>
      <c r="F297">
        <v>0.13349529340063199</v>
      </c>
    </row>
    <row r="298" spans="1:6" x14ac:dyDescent="0.25">
      <c r="A298" t="s">
        <v>18</v>
      </c>
      <c r="B298" t="s">
        <v>7</v>
      </c>
      <c r="C298" t="s">
        <v>33</v>
      </c>
      <c r="D298">
        <v>721.54570443532805</v>
      </c>
      <c r="E298">
        <v>1834.7311143320101</v>
      </c>
      <c r="F298">
        <v>2556.27681876734</v>
      </c>
    </row>
    <row r="299" spans="1:6" x14ac:dyDescent="0.25">
      <c r="A299" t="s">
        <v>18</v>
      </c>
      <c r="B299" t="s">
        <v>7</v>
      </c>
      <c r="C299" t="s">
        <v>34</v>
      </c>
      <c r="D299">
        <v>2010.8839739267801</v>
      </c>
      <c r="E299">
        <v>5308.1983278151702</v>
      </c>
      <c r="F299">
        <v>7319.0823017419598</v>
      </c>
    </row>
    <row r="300" spans="1:6" x14ac:dyDescent="0.25">
      <c r="A300" t="s">
        <v>18</v>
      </c>
      <c r="B300" t="s">
        <v>7</v>
      </c>
      <c r="C300" t="s">
        <v>35</v>
      </c>
      <c r="D300">
        <v>8.0761986764282305</v>
      </c>
      <c r="E300">
        <v>12.8485621063013</v>
      </c>
      <c r="F300">
        <v>20.9247607827295</v>
      </c>
    </row>
    <row r="301" spans="1:6" x14ac:dyDescent="0.25">
      <c r="A301" t="s">
        <v>18</v>
      </c>
      <c r="B301" t="s">
        <v>9</v>
      </c>
      <c r="C301" t="s">
        <v>35</v>
      </c>
      <c r="D301">
        <v>6.8025726329597802</v>
      </c>
      <c r="E301">
        <v>12.8485621063013</v>
      </c>
      <c r="F301">
        <v>19.651134739261099</v>
      </c>
    </row>
    <row r="302" spans="1:6" x14ac:dyDescent="0.25">
      <c r="A302" t="s">
        <v>14</v>
      </c>
      <c r="B302" t="s">
        <v>7</v>
      </c>
      <c r="C302" t="s">
        <v>37</v>
      </c>
      <c r="D302">
        <f>SUM(D19,D23)</f>
        <v>1522.2770378109471</v>
      </c>
      <c r="E302">
        <f>SUM(E19,E23)</f>
        <v>3005.8548268786312</v>
      </c>
      <c r="F302">
        <f>SUM(F19,F23)</f>
        <v>4528.1318646895788</v>
      </c>
    </row>
    <row r="303" spans="1:6" x14ac:dyDescent="0.25">
      <c r="A303" t="s">
        <v>17</v>
      </c>
      <c r="B303" t="s">
        <v>7</v>
      </c>
      <c r="C303" t="s">
        <v>37</v>
      </c>
      <c r="D303">
        <f>SUM(D44,D48)</f>
        <v>1329.944012768706</v>
      </c>
      <c r="E303">
        <f>SUM(E44,E48)</f>
        <v>803.1836136367881</v>
      </c>
      <c r="F303">
        <f>SUM(F44,F48)</f>
        <v>2133.1276264054882</v>
      </c>
    </row>
    <row r="304" spans="1:6" x14ac:dyDescent="0.25">
      <c r="A304" t="s">
        <v>19</v>
      </c>
      <c r="B304" t="s">
        <v>7</v>
      </c>
      <c r="C304" t="s">
        <v>37</v>
      </c>
      <c r="D304">
        <f>SUM(D69,D73)</f>
        <v>164.50845751510701</v>
      </c>
      <c r="E304">
        <f>SUM(E69,E73)</f>
        <v>123.37394732204478</v>
      </c>
      <c r="F304">
        <f>SUM(F69,F73)</f>
        <v>287.882404837151</v>
      </c>
    </row>
    <row r="305" spans="1:6" x14ac:dyDescent="0.25">
      <c r="A305" t="s">
        <v>15</v>
      </c>
      <c r="B305" t="s">
        <v>7</v>
      </c>
      <c r="C305" t="s">
        <v>37</v>
      </c>
      <c r="D305">
        <f>SUM(D94,D98)</f>
        <v>16.468842537969209</v>
      </c>
      <c r="E305">
        <f>SUM(E94,E98)</f>
        <v>3049.872209619954</v>
      </c>
      <c r="F305">
        <f>SUM(F94,F98)</f>
        <v>3066.3410521579262</v>
      </c>
    </row>
    <row r="306" spans="1:6" x14ac:dyDescent="0.25">
      <c r="A306" t="s">
        <v>13</v>
      </c>
      <c r="B306" t="s">
        <v>7</v>
      </c>
      <c r="C306" t="s">
        <v>37</v>
      </c>
      <c r="D306">
        <f>SUM(D119,D123)</f>
        <v>4010.1161797412296</v>
      </c>
      <c r="E306">
        <f>SUM(E119,E123)</f>
        <v>17997.692165423348</v>
      </c>
      <c r="F306">
        <f>SUM(F119,F123)</f>
        <v>22007.808345164507</v>
      </c>
    </row>
    <row r="307" spans="1:6" x14ac:dyDescent="0.25">
      <c r="A307" t="s">
        <v>16</v>
      </c>
      <c r="B307" t="s">
        <v>7</v>
      </c>
      <c r="C307" t="s">
        <v>37</v>
      </c>
      <c r="D307">
        <f>SUM(D144,D148)</f>
        <v>30.143446466136027</v>
      </c>
      <c r="E307">
        <f>SUM(E144,E148)</f>
        <v>467.30061563262598</v>
      </c>
      <c r="F307">
        <f>SUM(F144,F148)</f>
        <v>497.44406209876206</v>
      </c>
    </row>
    <row r="308" spans="1:6" x14ac:dyDescent="0.25">
      <c r="A308" t="s">
        <v>10</v>
      </c>
      <c r="B308" t="s">
        <v>7</v>
      </c>
      <c r="C308" t="s">
        <v>37</v>
      </c>
      <c r="D308">
        <f>SUM(D169,D173)</f>
        <v>503.81251489923102</v>
      </c>
      <c r="E308">
        <f>SUM(E169,E173)</f>
        <v>2540.13785335589</v>
      </c>
      <c r="F308">
        <f>SUM(F169,F173)</f>
        <v>3043.9503682551194</v>
      </c>
    </row>
    <row r="309" spans="1:6" x14ac:dyDescent="0.25">
      <c r="A309" t="s">
        <v>6</v>
      </c>
      <c r="B309" t="s">
        <v>7</v>
      </c>
      <c r="C309" t="s">
        <v>37</v>
      </c>
      <c r="D309">
        <f>SUM(D194,D198)</f>
        <v>6866.8913258416305</v>
      </c>
      <c r="E309">
        <f>SUM(E194,E198)</f>
        <v>7799.5745630234505</v>
      </c>
      <c r="F309">
        <f>SUM(F194,F198)</f>
        <v>14666.46588886509</v>
      </c>
    </row>
    <row r="310" spans="1:6" x14ac:dyDescent="0.25">
      <c r="A310" t="s">
        <v>12</v>
      </c>
      <c r="B310" t="s">
        <v>7</v>
      </c>
      <c r="C310" t="s">
        <v>37</v>
      </c>
      <c r="D310">
        <f>SUM(D219,D223)</f>
        <v>12555.299537220999</v>
      </c>
      <c r="E310">
        <f>SUM(E219,E223)</f>
        <v>17797.71200928629</v>
      </c>
      <c r="F310">
        <f>SUM(F219,F223)</f>
        <v>30353.011546507201</v>
      </c>
    </row>
    <row r="311" spans="1:6" x14ac:dyDescent="0.25">
      <c r="A311" t="s">
        <v>11</v>
      </c>
      <c r="B311" t="s">
        <v>7</v>
      </c>
      <c r="C311" t="s">
        <v>37</v>
      </c>
      <c r="D311">
        <f>SUM(D244,D248)</f>
        <v>965.47712127403202</v>
      </c>
      <c r="E311">
        <f>SUM(E244,E248)</f>
        <v>5747.8650173114602</v>
      </c>
      <c r="F311">
        <f>SUM(F244,F248)</f>
        <v>6713.3421385854999</v>
      </c>
    </row>
    <row r="312" spans="1:6" x14ac:dyDescent="0.25">
      <c r="A312" t="s">
        <v>20</v>
      </c>
      <c r="B312" t="s">
        <v>7</v>
      </c>
      <c r="C312" t="s">
        <v>37</v>
      </c>
      <c r="D312">
        <f>SUM(D269,D273)</f>
        <v>3657.4944233853303</v>
      </c>
      <c r="E312">
        <f>SUM(E269,E273)</f>
        <v>8685.1194283563491</v>
      </c>
      <c r="F312">
        <f>SUM(F269,F273)</f>
        <v>12342.613851741691</v>
      </c>
    </row>
    <row r="313" spans="1:6" x14ac:dyDescent="0.25">
      <c r="A313" t="s">
        <v>18</v>
      </c>
      <c r="B313" t="s">
        <v>7</v>
      </c>
      <c r="C313" t="s">
        <v>37</v>
      </c>
      <c r="D313">
        <f>SUM(D294,D298)</f>
        <v>1825.5926329815479</v>
      </c>
      <c r="E313">
        <f>SUM(E294,E298)</f>
        <v>4724.5687270543604</v>
      </c>
      <c r="F313">
        <f>SUM(F294,F298)</f>
        <v>6550.1613600359105</v>
      </c>
    </row>
  </sheetData>
  <sortState xmlns:xlrd2="http://schemas.microsoft.com/office/spreadsheetml/2017/richdata2" ref="A2:F301">
    <sortCondition ref="A2:A30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JurisLoads2024NALsg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Given, Suzan</cp:lastModifiedBy>
  <dcterms:created xsi:type="dcterms:W3CDTF">2024-12-18T17:13:34Z</dcterms:created>
  <dcterms:modified xsi:type="dcterms:W3CDTF">2024-12-18T18:02:33Z</dcterms:modified>
</cp:coreProperties>
</file>