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vens\Box\WQIP-Annual-Report-2023-24\OutfallAssessments\"/>
    </mc:Choice>
  </mc:AlternateContent>
  <xr:revisionPtr revIDLastSave="0" documentId="13_ncr:1_{1DC6D068-E2D0-42E9-9CF4-1B160F96A56B}" xr6:coauthVersionLast="47" xr6:coauthVersionMax="47" xr10:uidLastSave="{00000000-0000-0000-0000-000000000000}"/>
  <bookViews>
    <workbookView xWindow="28680" yWindow="-120" windowWidth="18240" windowHeight="28440" xr2:uid="{00000000-000D-0000-FFFF-FFFF00000000}"/>
  </bookViews>
  <sheets>
    <sheet name="Landuse_Tributary_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2" i="1"/>
</calcChain>
</file>

<file path=xl/sharedStrings.xml><?xml version="1.0" encoding="utf-8"?>
<sst xmlns="http://schemas.openxmlformats.org/spreadsheetml/2006/main" count="1108" uniqueCount="109">
  <si>
    <t>FREQUENCY</t>
  </si>
  <si>
    <t>COMM</t>
  </si>
  <si>
    <t>I00-11518-2</t>
  </si>
  <si>
    <t>I01-11015-3</t>
  </si>
  <si>
    <t>I01-11059-3</t>
  </si>
  <si>
    <t>I01-11065-1</t>
  </si>
  <si>
    <t>I01-11077-2</t>
  </si>
  <si>
    <t>J03-9216-5</t>
  </si>
  <si>
    <t>J07-9022-6</t>
  </si>
  <si>
    <t>K01-12156-6</t>
  </si>
  <si>
    <t>K01-12159-2</t>
  </si>
  <si>
    <t>K01-12159-3</t>
  </si>
  <si>
    <t>L01-517-2</t>
  </si>
  <si>
    <t>L01-613-1</t>
  </si>
  <si>
    <t>L01-728-8d</t>
  </si>
  <si>
    <t>L01-728-9</t>
  </si>
  <si>
    <t>L01-748-2</t>
  </si>
  <si>
    <t>L01-766-8</t>
  </si>
  <si>
    <t>L01-766-9</t>
  </si>
  <si>
    <t>L03-418-2</t>
  </si>
  <si>
    <t>L03-455-4</t>
  </si>
  <si>
    <t>L04-136-1u (L04P07)</t>
  </si>
  <si>
    <t>L04-672-1</t>
  </si>
  <si>
    <t>L05-049-2</t>
  </si>
  <si>
    <t>LC02-11508-2</t>
  </si>
  <si>
    <t>LC03-11515-1</t>
  </si>
  <si>
    <t>LC04-11199-1</t>
  </si>
  <si>
    <t>LC05-11017-2</t>
  </si>
  <si>
    <t>M00.1-070-6</t>
  </si>
  <si>
    <t>M01-050-7</t>
  </si>
  <si>
    <t>M01-099-1</t>
  </si>
  <si>
    <t>M01-168-2d (M00P03)</t>
  </si>
  <si>
    <t>M02-142-1</t>
  </si>
  <si>
    <t>SC02-072-4</t>
  </si>
  <si>
    <t>SC09-081-2d</t>
  </si>
  <si>
    <t>SC10-075-1d (M00P05)</t>
  </si>
  <si>
    <t>SC10-075-3 (M00S01)</t>
  </si>
  <si>
    <t>SC11-035-1d</t>
  </si>
  <si>
    <t>SC11-035-2d</t>
  </si>
  <si>
    <t>SC11-035-3d</t>
  </si>
  <si>
    <t>SC11-130-2</t>
  </si>
  <si>
    <t>SM01-086-2</t>
  </si>
  <si>
    <t>EDU</t>
  </si>
  <si>
    <t>J03-9234-8</t>
  </si>
  <si>
    <t>L01-335-2</t>
  </si>
  <si>
    <t>IND</t>
  </si>
  <si>
    <t>I01-11195-2</t>
  </si>
  <si>
    <t>L01-399-1</t>
  </si>
  <si>
    <t>L01-399-2</t>
  </si>
  <si>
    <t>L01-517-8</t>
  </si>
  <si>
    <t>M01-003-1</t>
  </si>
  <si>
    <t>M01-003-2</t>
  </si>
  <si>
    <t>M01-008-1</t>
  </si>
  <si>
    <t>OSAGIR</t>
  </si>
  <si>
    <t>L01-749-5</t>
  </si>
  <si>
    <t>L05-503-1</t>
  </si>
  <si>
    <t>LC01-11480-1</t>
  </si>
  <si>
    <t>OSAGNI</t>
  </si>
  <si>
    <t>OSDEV</t>
  </si>
  <si>
    <t>DP01-12022-1</t>
  </si>
  <si>
    <t>I01-11216-2 (I02P12)</t>
  </si>
  <si>
    <t>I01-11503-5</t>
  </si>
  <si>
    <t>J05-9271-6</t>
  </si>
  <si>
    <t>J07-9109-1</t>
  </si>
  <si>
    <t>L01-303-1</t>
  </si>
  <si>
    <t>L01-303-2</t>
  </si>
  <si>
    <t>L01-303-3</t>
  </si>
  <si>
    <t>L01-303-4</t>
  </si>
  <si>
    <t>L01-303-5</t>
  </si>
  <si>
    <t>L01-404-1</t>
  </si>
  <si>
    <t>L01-404-2</t>
  </si>
  <si>
    <t>L01-733-5</t>
  </si>
  <si>
    <t>L01-733-7</t>
  </si>
  <si>
    <t>L01-749-2d</t>
  </si>
  <si>
    <t>L02-198-1 (L02P29)</t>
  </si>
  <si>
    <t>L02-344-2</t>
  </si>
  <si>
    <t>L02-502-5</t>
  </si>
  <si>
    <t>L03-074-2</t>
  </si>
  <si>
    <t>L03-141-2</t>
  </si>
  <si>
    <t>L03-141-3</t>
  </si>
  <si>
    <t>L03-172-3</t>
  </si>
  <si>
    <t>L03-708-9</t>
  </si>
  <si>
    <t>L05-489-4</t>
  </si>
  <si>
    <t>M01-002-1</t>
  </si>
  <si>
    <t>M01-038-3</t>
  </si>
  <si>
    <t>M01-038-6</t>
  </si>
  <si>
    <t>M01-124-2</t>
  </si>
  <si>
    <t>M01-124-4</t>
  </si>
  <si>
    <t>M01-168-1d (M00P03)</t>
  </si>
  <si>
    <t>SC01-077-2</t>
  </si>
  <si>
    <t>OSFOR</t>
  </si>
  <si>
    <t>OSIRR</t>
  </si>
  <si>
    <t>OSLOW</t>
  </si>
  <si>
    <t>OSVAC</t>
  </si>
  <si>
    <t>OSWET</t>
  </si>
  <si>
    <t>RESMF</t>
  </si>
  <si>
    <t>RESSFH</t>
  </si>
  <si>
    <t>DP01-12022-2</t>
  </si>
  <si>
    <t>RESSFL</t>
  </si>
  <si>
    <t>TRANS</t>
  </si>
  <si>
    <t>TRFWY</t>
  </si>
  <si>
    <t>TROTH</t>
  </si>
  <si>
    <t>UTIL</t>
  </si>
  <si>
    <t>WATER</t>
  </si>
  <si>
    <t>Area Sq. Ft.</t>
  </si>
  <si>
    <t>Area Acres</t>
  </si>
  <si>
    <t>Percentage Within Facility</t>
  </si>
  <si>
    <t>Landuse</t>
  </si>
  <si>
    <t>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</si>
</sst>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9" fontId="16" fillId="0" borderId="0" xfId="42" applyFont="1"/>
    <xf numFmtId="9" fontId="0" fillId="0" borderId="0" xfId="42" applyFon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2"/>
  <sheetViews>
    <sheetView tabSelected="1" workbookViewId="0">
      <selection activeCell="G2" sqref="G2:G552"/>
    </sheetView>
  </sheetViews>
  <sheetFormatPr defaultRowHeight="15" x14ac:dyDescent="0.25"/>
  <cols>
    <col min="1" max="1" width="34.140625" customWidth="1"/>
    <col min="2" max="2" width="34.42578125" customWidth="1"/>
    <col min="3" max="3" width="11.42578125" hidden="1" customWidth="1"/>
    <col min="4" max="4" width="24.85546875" customWidth="1"/>
    <col min="5" max="5" width="21.85546875" customWidth="1"/>
    <col min="6" max="6" width="24.5703125" style="3" bestFit="1" customWidth="1"/>
  </cols>
  <sheetData>
    <row r="1" spans="1:7" x14ac:dyDescent="0.25">
      <c r="A1" s="1" t="s">
        <v>107</v>
      </c>
      <c r="B1" s="1" t="s">
        <v>108</v>
      </c>
      <c r="C1" s="1" t="s">
        <v>0</v>
      </c>
      <c r="D1" s="1" t="s">
        <v>104</v>
      </c>
      <c r="E1" s="1" t="s">
        <v>105</v>
      </c>
      <c r="F1" s="2" t="s">
        <v>106</v>
      </c>
    </row>
    <row r="2" spans="1:7" x14ac:dyDescent="0.25">
      <c r="A2" t="s">
        <v>58</v>
      </c>
      <c r="B2" t="s">
        <v>59</v>
      </c>
      <c r="C2">
        <v>4</v>
      </c>
      <c r="D2">
        <v>15620.585225155801</v>
      </c>
      <c r="E2">
        <f>D2/43560</f>
        <v>0.35859929350679065</v>
      </c>
      <c r="F2" s="3">
        <f t="shared" ref="F2:F65" si="0">D2/SUMIF(B:B,B2,D:D)</f>
        <v>3.9199459891553476E-2</v>
      </c>
      <c r="G2" s="4">
        <f>F2*100</f>
        <v>3.9199459891553476</v>
      </c>
    </row>
    <row r="3" spans="1:7" x14ac:dyDescent="0.25">
      <c r="A3" t="s">
        <v>92</v>
      </c>
      <c r="B3" t="s">
        <v>59</v>
      </c>
      <c r="C3">
        <v>1</v>
      </c>
      <c r="D3">
        <v>524.14860157072201</v>
      </c>
      <c r="E3">
        <f t="shared" ref="E3:E66" si="1">D3/43560</f>
        <v>1.2032796179309505E-2</v>
      </c>
      <c r="F3" s="3">
        <f t="shared" si="0"/>
        <v>1.3153375362273236E-3</v>
      </c>
      <c r="G3" s="4">
        <f t="shared" ref="G3:G66" si="2">F3*100</f>
        <v>0.13153375362273237</v>
      </c>
    </row>
    <row r="4" spans="1:7" x14ac:dyDescent="0.25">
      <c r="A4" t="s">
        <v>96</v>
      </c>
      <c r="B4" t="s">
        <v>59</v>
      </c>
      <c r="C4">
        <v>25</v>
      </c>
      <c r="D4">
        <v>382345.07364436198</v>
      </c>
      <c r="E4">
        <f t="shared" si="1"/>
        <v>8.777435115802616</v>
      </c>
      <c r="F4" s="3">
        <f t="shared" si="0"/>
        <v>0.95948520257221925</v>
      </c>
      <c r="G4" s="4">
        <f t="shared" si="2"/>
        <v>95.948520257221929</v>
      </c>
    </row>
    <row r="5" spans="1:7" x14ac:dyDescent="0.25">
      <c r="A5" t="s">
        <v>96</v>
      </c>
      <c r="B5" t="s">
        <v>97</v>
      </c>
      <c r="C5">
        <v>21</v>
      </c>
      <c r="D5">
        <v>433609.40870309301</v>
      </c>
      <c r="E5">
        <f t="shared" si="1"/>
        <v>9.9543023118249092</v>
      </c>
      <c r="F5" s="3">
        <f t="shared" si="0"/>
        <v>0.97770521351866424</v>
      </c>
      <c r="G5" s="4">
        <f t="shared" si="2"/>
        <v>97.770521351866421</v>
      </c>
    </row>
    <row r="6" spans="1:7" x14ac:dyDescent="0.25">
      <c r="A6" t="s">
        <v>98</v>
      </c>
      <c r="B6" t="s">
        <v>97</v>
      </c>
      <c r="C6">
        <v>2</v>
      </c>
      <c r="D6">
        <v>9887.6727357751297</v>
      </c>
      <c r="E6">
        <f t="shared" si="1"/>
        <v>0.22698973222624264</v>
      </c>
      <c r="F6" s="3">
        <f t="shared" si="0"/>
        <v>2.2294786481335732E-2</v>
      </c>
      <c r="G6" s="4">
        <f t="shared" si="2"/>
        <v>2.2294786481335733</v>
      </c>
    </row>
    <row r="7" spans="1:7" x14ac:dyDescent="0.25">
      <c r="A7" t="s">
        <v>1</v>
      </c>
      <c r="B7" t="s">
        <v>2</v>
      </c>
      <c r="C7">
        <v>108</v>
      </c>
      <c r="D7">
        <v>577704.69888960605</v>
      </c>
      <c r="E7">
        <f t="shared" si="1"/>
        <v>13.262274997465704</v>
      </c>
      <c r="F7" s="3">
        <f t="shared" si="0"/>
        <v>1.6979458254291566E-2</v>
      </c>
      <c r="G7" s="4">
        <f t="shared" si="2"/>
        <v>1.6979458254291566</v>
      </c>
    </row>
    <row r="8" spans="1:7" x14ac:dyDescent="0.25">
      <c r="A8" t="s">
        <v>42</v>
      </c>
      <c r="B8" t="s">
        <v>2</v>
      </c>
      <c r="C8">
        <v>2</v>
      </c>
      <c r="D8">
        <v>611.22807387001501</v>
      </c>
      <c r="E8">
        <f t="shared" si="1"/>
        <v>1.4031865791322659E-2</v>
      </c>
      <c r="F8" s="3">
        <f t="shared" si="0"/>
        <v>1.7964751860379382E-5</v>
      </c>
      <c r="G8" s="4">
        <f t="shared" si="2"/>
        <v>1.7964751860379382E-3</v>
      </c>
    </row>
    <row r="9" spans="1:7" x14ac:dyDescent="0.25">
      <c r="A9" t="s">
        <v>53</v>
      </c>
      <c r="B9" t="s">
        <v>2</v>
      </c>
      <c r="C9">
        <v>16</v>
      </c>
      <c r="D9">
        <v>245025.666501056</v>
      </c>
      <c r="E9">
        <f t="shared" si="1"/>
        <v>5.6250153007588608</v>
      </c>
      <c r="F9" s="3">
        <f t="shared" si="0"/>
        <v>7.2016085096438887E-3</v>
      </c>
      <c r="G9" s="4">
        <f t="shared" si="2"/>
        <v>0.72016085096438887</v>
      </c>
    </row>
    <row r="10" spans="1:7" x14ac:dyDescent="0.25">
      <c r="A10" t="s">
        <v>58</v>
      </c>
      <c r="B10" t="s">
        <v>2</v>
      </c>
      <c r="C10">
        <v>361</v>
      </c>
      <c r="D10">
        <v>1578134.0117587899</v>
      </c>
      <c r="E10">
        <f t="shared" si="1"/>
        <v>36.228971803461661</v>
      </c>
      <c r="F10" s="3">
        <f t="shared" si="0"/>
        <v>4.6383317677422049E-2</v>
      </c>
      <c r="G10" s="4">
        <f t="shared" si="2"/>
        <v>4.6383317677422049</v>
      </c>
    </row>
    <row r="11" spans="1:7" x14ac:dyDescent="0.25">
      <c r="A11" t="s">
        <v>90</v>
      </c>
      <c r="B11" t="s">
        <v>2</v>
      </c>
      <c r="C11">
        <v>16</v>
      </c>
      <c r="D11">
        <v>735688.57919534703</v>
      </c>
      <c r="E11">
        <f t="shared" si="1"/>
        <v>16.88908584011357</v>
      </c>
      <c r="F11" s="3">
        <f t="shared" si="0"/>
        <v>2.1622800615290642E-2</v>
      </c>
      <c r="G11" s="4">
        <f t="shared" si="2"/>
        <v>2.162280061529064</v>
      </c>
    </row>
    <row r="12" spans="1:7" x14ac:dyDescent="0.25">
      <c r="A12" t="s">
        <v>91</v>
      </c>
      <c r="B12" t="s">
        <v>2</v>
      </c>
      <c r="C12">
        <v>14</v>
      </c>
      <c r="D12">
        <v>80536.850191867197</v>
      </c>
      <c r="E12">
        <f t="shared" si="1"/>
        <v>1.8488716756626997</v>
      </c>
      <c r="F12" s="3">
        <f t="shared" si="0"/>
        <v>2.367078004373743E-3</v>
      </c>
      <c r="G12" s="4">
        <f t="shared" si="2"/>
        <v>0.2367078004373743</v>
      </c>
    </row>
    <row r="13" spans="1:7" x14ac:dyDescent="0.25">
      <c r="A13" t="s">
        <v>92</v>
      </c>
      <c r="B13" t="s">
        <v>2</v>
      </c>
      <c r="C13">
        <v>202</v>
      </c>
      <c r="D13">
        <v>6248745.9330929602</v>
      </c>
      <c r="E13">
        <f t="shared" si="1"/>
        <v>143.45146770185858</v>
      </c>
      <c r="F13" s="3">
        <f t="shared" si="0"/>
        <v>0.18365840007283876</v>
      </c>
      <c r="G13" s="4">
        <f t="shared" si="2"/>
        <v>18.365840007283875</v>
      </c>
    </row>
    <row r="14" spans="1:7" x14ac:dyDescent="0.25">
      <c r="A14" t="s">
        <v>95</v>
      </c>
      <c r="B14" t="s">
        <v>2</v>
      </c>
      <c r="C14">
        <v>106</v>
      </c>
      <c r="D14">
        <v>240392.25797251199</v>
      </c>
      <c r="E14">
        <f t="shared" si="1"/>
        <v>5.5186468772385675</v>
      </c>
      <c r="F14" s="3">
        <f t="shared" si="0"/>
        <v>7.0654268811463075E-3</v>
      </c>
      <c r="G14" s="4">
        <f t="shared" si="2"/>
        <v>0.70654268811463072</v>
      </c>
    </row>
    <row r="15" spans="1:7" x14ac:dyDescent="0.25">
      <c r="A15" t="s">
        <v>96</v>
      </c>
      <c r="B15" t="s">
        <v>2</v>
      </c>
      <c r="C15">
        <v>1645</v>
      </c>
      <c r="D15">
        <v>19353792.681329601</v>
      </c>
      <c r="E15">
        <f t="shared" si="1"/>
        <v>444.30194401583105</v>
      </c>
      <c r="F15" s="3">
        <f t="shared" si="0"/>
        <v>0.56883199241148141</v>
      </c>
      <c r="G15" s="4">
        <f t="shared" si="2"/>
        <v>56.883199241148141</v>
      </c>
    </row>
    <row r="16" spans="1:7" x14ac:dyDescent="0.25">
      <c r="A16" t="s">
        <v>99</v>
      </c>
      <c r="B16" t="s">
        <v>2</v>
      </c>
      <c r="C16">
        <v>779</v>
      </c>
      <c r="D16">
        <v>4821724.7049714401</v>
      </c>
      <c r="E16">
        <f t="shared" si="1"/>
        <v>110.69156806637834</v>
      </c>
      <c r="F16" s="3">
        <f t="shared" si="0"/>
        <v>0.14171647469565332</v>
      </c>
      <c r="G16" s="4">
        <f t="shared" si="2"/>
        <v>14.171647469565332</v>
      </c>
    </row>
    <row r="17" spans="1:7" x14ac:dyDescent="0.25">
      <c r="A17" t="s">
        <v>102</v>
      </c>
      <c r="B17" t="s">
        <v>2</v>
      </c>
      <c r="C17">
        <v>24</v>
      </c>
      <c r="D17">
        <v>141384.913674449</v>
      </c>
      <c r="E17">
        <f t="shared" si="1"/>
        <v>3.2457510026273875</v>
      </c>
      <c r="F17" s="3">
        <f t="shared" si="0"/>
        <v>4.1554781259978343E-3</v>
      </c>
      <c r="G17" s="4">
        <f t="shared" si="2"/>
        <v>0.41554781259978346</v>
      </c>
    </row>
    <row r="18" spans="1:7" x14ac:dyDescent="0.25">
      <c r="A18" t="s">
        <v>1</v>
      </c>
      <c r="B18" t="s">
        <v>3</v>
      </c>
      <c r="C18">
        <v>5</v>
      </c>
      <c r="D18">
        <v>78512.243033230407</v>
      </c>
      <c r="E18">
        <f t="shared" si="1"/>
        <v>1.8023930907536825</v>
      </c>
      <c r="F18" s="3">
        <f t="shared" si="0"/>
        <v>7.4018769943284702E-3</v>
      </c>
      <c r="G18" s="4">
        <f t="shared" si="2"/>
        <v>0.74018769943284701</v>
      </c>
    </row>
    <row r="19" spans="1:7" x14ac:dyDescent="0.25">
      <c r="A19" t="s">
        <v>58</v>
      </c>
      <c r="B19" t="s">
        <v>3</v>
      </c>
      <c r="C19">
        <v>34</v>
      </c>
      <c r="D19">
        <v>243369.69975105699</v>
      </c>
      <c r="E19">
        <f t="shared" si="1"/>
        <v>5.586999535148232</v>
      </c>
      <c r="F19" s="3">
        <f t="shared" si="0"/>
        <v>2.2944097787927602E-2</v>
      </c>
      <c r="G19" s="4">
        <f t="shared" si="2"/>
        <v>2.29440977879276</v>
      </c>
    </row>
    <row r="20" spans="1:7" x14ac:dyDescent="0.25">
      <c r="A20" t="s">
        <v>92</v>
      </c>
      <c r="B20" t="s">
        <v>3</v>
      </c>
      <c r="C20">
        <v>126</v>
      </c>
      <c r="D20">
        <v>10135774.131191</v>
      </c>
      <c r="E20">
        <f t="shared" si="1"/>
        <v>232.6853565470845</v>
      </c>
      <c r="F20" s="3">
        <f t="shared" si="0"/>
        <v>0.95556757090252031</v>
      </c>
      <c r="G20" s="4">
        <f t="shared" si="2"/>
        <v>95.556757090252034</v>
      </c>
    </row>
    <row r="21" spans="1:7" x14ac:dyDescent="0.25">
      <c r="A21" t="s">
        <v>96</v>
      </c>
      <c r="B21" t="s">
        <v>3</v>
      </c>
      <c r="C21">
        <v>1</v>
      </c>
      <c r="D21">
        <v>323.82126825915299</v>
      </c>
      <c r="E21">
        <f t="shared" si="1"/>
        <v>7.4339134127445593E-3</v>
      </c>
      <c r="F21" s="3">
        <f t="shared" si="0"/>
        <v>3.0528808032999489E-5</v>
      </c>
      <c r="G21" s="4">
        <f t="shared" si="2"/>
        <v>3.0528808032999487E-3</v>
      </c>
    </row>
    <row r="22" spans="1:7" x14ac:dyDescent="0.25">
      <c r="A22" t="s">
        <v>99</v>
      </c>
      <c r="B22" t="s">
        <v>3</v>
      </c>
      <c r="C22">
        <v>10</v>
      </c>
      <c r="D22">
        <v>49948.559845337499</v>
      </c>
      <c r="E22">
        <f t="shared" si="1"/>
        <v>1.1466611534742308</v>
      </c>
      <c r="F22" s="3">
        <f t="shared" si="0"/>
        <v>4.7089865444623832E-3</v>
      </c>
      <c r="G22" s="4">
        <f t="shared" si="2"/>
        <v>0.47089865444623835</v>
      </c>
    </row>
    <row r="23" spans="1:7" x14ac:dyDescent="0.25">
      <c r="A23" t="s">
        <v>102</v>
      </c>
      <c r="B23" t="s">
        <v>3</v>
      </c>
      <c r="C23">
        <v>4</v>
      </c>
      <c r="D23">
        <v>99143.655591789706</v>
      </c>
      <c r="E23">
        <f t="shared" si="1"/>
        <v>2.2760251513266692</v>
      </c>
      <c r="F23" s="3">
        <f t="shared" si="0"/>
        <v>9.3469389627282816E-3</v>
      </c>
      <c r="G23" s="4">
        <f t="shared" si="2"/>
        <v>0.93469389627282817</v>
      </c>
    </row>
    <row r="24" spans="1:7" x14ac:dyDescent="0.25">
      <c r="A24" t="s">
        <v>1</v>
      </c>
      <c r="B24" t="s">
        <v>4</v>
      </c>
      <c r="C24">
        <v>5</v>
      </c>
      <c r="D24">
        <v>9621.8151600681504</v>
      </c>
      <c r="E24">
        <f t="shared" si="1"/>
        <v>0.22088648209522843</v>
      </c>
      <c r="F24" s="3">
        <f t="shared" si="0"/>
        <v>2.3782554107125826E-2</v>
      </c>
      <c r="G24" s="4">
        <f t="shared" si="2"/>
        <v>2.3782554107125828</v>
      </c>
    </row>
    <row r="25" spans="1:7" x14ac:dyDescent="0.25">
      <c r="A25" t="s">
        <v>58</v>
      </c>
      <c r="B25" t="s">
        <v>4</v>
      </c>
      <c r="C25">
        <v>14</v>
      </c>
      <c r="D25">
        <v>43815.682259221401</v>
      </c>
      <c r="E25">
        <f t="shared" si="1"/>
        <v>1.0058696570069192</v>
      </c>
      <c r="F25" s="3">
        <f t="shared" si="0"/>
        <v>0.10830064979788964</v>
      </c>
      <c r="G25" s="4">
        <f t="shared" si="2"/>
        <v>10.830064979788965</v>
      </c>
    </row>
    <row r="26" spans="1:7" x14ac:dyDescent="0.25">
      <c r="A26" t="s">
        <v>92</v>
      </c>
      <c r="B26" t="s">
        <v>4</v>
      </c>
      <c r="C26">
        <v>6</v>
      </c>
      <c r="D26">
        <v>15836.0279872949</v>
      </c>
      <c r="E26">
        <f t="shared" si="1"/>
        <v>0.3635451787716919</v>
      </c>
      <c r="F26" s="3">
        <f t="shared" si="0"/>
        <v>3.9142426474043E-2</v>
      </c>
      <c r="G26" s="4">
        <f t="shared" si="2"/>
        <v>3.9142426474043002</v>
      </c>
    </row>
    <row r="27" spans="1:7" x14ac:dyDescent="0.25">
      <c r="A27" t="s">
        <v>96</v>
      </c>
      <c r="B27" t="s">
        <v>4</v>
      </c>
      <c r="C27">
        <v>7</v>
      </c>
      <c r="D27">
        <v>296848.69130468101</v>
      </c>
      <c r="E27">
        <f t="shared" si="1"/>
        <v>6.814708248500482</v>
      </c>
      <c r="F27" s="3">
        <f t="shared" si="0"/>
        <v>0.7337305846283857</v>
      </c>
      <c r="G27" s="4">
        <f t="shared" si="2"/>
        <v>73.373058462838571</v>
      </c>
    </row>
    <row r="28" spans="1:7" x14ac:dyDescent="0.25">
      <c r="A28" t="s">
        <v>99</v>
      </c>
      <c r="B28" t="s">
        <v>4</v>
      </c>
      <c r="C28">
        <v>6</v>
      </c>
      <c r="D28">
        <v>38452.292684477798</v>
      </c>
      <c r="E28">
        <f t="shared" si="1"/>
        <v>0.88274317457478879</v>
      </c>
      <c r="F28" s="3">
        <f t="shared" si="0"/>
        <v>9.5043784992555877E-2</v>
      </c>
      <c r="G28" s="4">
        <f t="shared" si="2"/>
        <v>9.5043784992555871</v>
      </c>
    </row>
    <row r="29" spans="1:7" x14ac:dyDescent="0.25">
      <c r="A29" t="s">
        <v>1</v>
      </c>
      <c r="B29" t="s">
        <v>5</v>
      </c>
      <c r="C29">
        <v>1</v>
      </c>
      <c r="D29">
        <v>8.5859354888575794</v>
      </c>
      <c r="E29">
        <f t="shared" si="1"/>
        <v>1.9710595704448071E-4</v>
      </c>
      <c r="F29" s="3">
        <f t="shared" si="0"/>
        <v>5.3772447538648977E-6</v>
      </c>
      <c r="G29" s="4">
        <f t="shared" si="2"/>
        <v>5.3772447538648978E-4</v>
      </c>
    </row>
    <row r="30" spans="1:7" x14ac:dyDescent="0.25">
      <c r="A30" t="s">
        <v>58</v>
      </c>
      <c r="B30" t="s">
        <v>5</v>
      </c>
      <c r="C30">
        <v>2</v>
      </c>
      <c r="D30">
        <v>11024.020091933</v>
      </c>
      <c r="E30">
        <f t="shared" si="1"/>
        <v>0.25307667795989441</v>
      </c>
      <c r="F30" s="3">
        <f t="shared" si="0"/>
        <v>6.9041811789498347E-3</v>
      </c>
      <c r="G30" s="4">
        <f t="shared" si="2"/>
        <v>0.69041811789498342</v>
      </c>
    </row>
    <row r="31" spans="1:7" x14ac:dyDescent="0.25">
      <c r="A31" t="s">
        <v>92</v>
      </c>
      <c r="B31" t="s">
        <v>5</v>
      </c>
      <c r="C31">
        <v>2</v>
      </c>
      <c r="D31">
        <v>108990.045206464</v>
      </c>
      <c r="E31">
        <f t="shared" si="1"/>
        <v>2.5020671535000916</v>
      </c>
      <c r="F31" s="3">
        <f t="shared" si="0"/>
        <v>6.8258857706364723E-2</v>
      </c>
      <c r="G31" s="4">
        <f t="shared" si="2"/>
        <v>6.8258857706364724</v>
      </c>
    </row>
    <row r="32" spans="1:7" x14ac:dyDescent="0.25">
      <c r="A32" t="s">
        <v>96</v>
      </c>
      <c r="B32" t="s">
        <v>5</v>
      </c>
      <c r="C32">
        <v>12</v>
      </c>
      <c r="D32">
        <v>1474968.3154833701</v>
      </c>
      <c r="E32">
        <f t="shared" si="1"/>
        <v>33.860613303107669</v>
      </c>
      <c r="F32" s="3">
        <f t="shared" si="0"/>
        <v>0.92375090016023509</v>
      </c>
      <c r="G32" s="4">
        <f t="shared" si="2"/>
        <v>92.375090016023506</v>
      </c>
    </row>
    <row r="33" spans="1:7" x14ac:dyDescent="0.25">
      <c r="A33" t="s">
        <v>102</v>
      </c>
      <c r="B33" t="s">
        <v>5</v>
      </c>
      <c r="C33">
        <v>1</v>
      </c>
      <c r="D33">
        <v>1725.5455237823501</v>
      </c>
      <c r="E33">
        <f t="shared" si="1"/>
        <v>3.96130744669961E-2</v>
      </c>
      <c r="F33" s="3">
        <f t="shared" si="0"/>
        <v>1.0806837096965301E-3</v>
      </c>
      <c r="G33" s="4">
        <f t="shared" si="2"/>
        <v>0.10806837096965301</v>
      </c>
    </row>
    <row r="34" spans="1:7" x14ac:dyDescent="0.25">
      <c r="A34" t="s">
        <v>1</v>
      </c>
      <c r="B34" t="s">
        <v>6</v>
      </c>
      <c r="C34">
        <v>67</v>
      </c>
      <c r="D34">
        <v>454723.01602773799</v>
      </c>
      <c r="E34">
        <f t="shared" si="1"/>
        <v>10.439004041040818</v>
      </c>
      <c r="F34" s="3">
        <f t="shared" si="0"/>
        <v>5.4676783596084536E-2</v>
      </c>
      <c r="G34" s="4">
        <f t="shared" si="2"/>
        <v>5.4676783596084535</v>
      </c>
    </row>
    <row r="35" spans="1:7" x14ac:dyDescent="0.25">
      <c r="A35" t="s">
        <v>45</v>
      </c>
      <c r="B35" t="s">
        <v>6</v>
      </c>
      <c r="C35">
        <v>27</v>
      </c>
      <c r="D35">
        <v>265092.55288998398</v>
      </c>
      <c r="E35">
        <f t="shared" si="1"/>
        <v>6.0856876237370061</v>
      </c>
      <c r="F35" s="3">
        <f t="shared" si="0"/>
        <v>3.1875246328888468E-2</v>
      </c>
      <c r="G35" s="4">
        <f t="shared" si="2"/>
        <v>3.1875246328888469</v>
      </c>
    </row>
    <row r="36" spans="1:7" x14ac:dyDescent="0.25">
      <c r="A36" t="s">
        <v>53</v>
      </c>
      <c r="B36" t="s">
        <v>6</v>
      </c>
      <c r="C36">
        <v>16</v>
      </c>
      <c r="D36">
        <v>324470.633843805</v>
      </c>
      <c r="E36">
        <f t="shared" si="1"/>
        <v>7.4488207953123275</v>
      </c>
      <c r="F36" s="3">
        <f t="shared" si="0"/>
        <v>3.9014982757943163E-2</v>
      </c>
      <c r="G36" s="4">
        <f t="shared" si="2"/>
        <v>3.9014982757943164</v>
      </c>
    </row>
    <row r="37" spans="1:7" x14ac:dyDescent="0.25">
      <c r="A37" t="s">
        <v>58</v>
      </c>
      <c r="B37" t="s">
        <v>6</v>
      </c>
      <c r="C37">
        <v>48</v>
      </c>
      <c r="D37">
        <v>172831.27084083101</v>
      </c>
      <c r="E37">
        <f t="shared" si="1"/>
        <v>3.9676600284855605</v>
      </c>
      <c r="F37" s="3">
        <f t="shared" si="0"/>
        <v>2.0781569573825914E-2</v>
      </c>
      <c r="G37" s="4">
        <f t="shared" si="2"/>
        <v>2.0781569573825913</v>
      </c>
    </row>
    <row r="38" spans="1:7" x14ac:dyDescent="0.25">
      <c r="A38" t="s">
        <v>92</v>
      </c>
      <c r="B38" t="s">
        <v>6</v>
      </c>
      <c r="C38">
        <v>75</v>
      </c>
      <c r="D38">
        <v>3052674.1135966298</v>
      </c>
      <c r="E38">
        <f t="shared" si="1"/>
        <v>70.079754673935483</v>
      </c>
      <c r="F38" s="3">
        <f t="shared" si="0"/>
        <v>0.36705949779395075</v>
      </c>
      <c r="G38" s="4">
        <f t="shared" si="2"/>
        <v>36.705949779395077</v>
      </c>
    </row>
    <row r="39" spans="1:7" x14ac:dyDescent="0.25">
      <c r="A39" t="s">
        <v>95</v>
      </c>
      <c r="B39" t="s">
        <v>6</v>
      </c>
      <c r="C39">
        <v>6</v>
      </c>
      <c r="D39">
        <v>25910.561197769399</v>
      </c>
      <c r="E39">
        <f t="shared" si="1"/>
        <v>0.59482463723070245</v>
      </c>
      <c r="F39" s="3">
        <f t="shared" si="0"/>
        <v>3.1155364860113517E-3</v>
      </c>
      <c r="G39" s="4">
        <f t="shared" si="2"/>
        <v>0.31155364860113516</v>
      </c>
    </row>
    <row r="40" spans="1:7" x14ac:dyDescent="0.25">
      <c r="A40" t="s">
        <v>96</v>
      </c>
      <c r="B40" t="s">
        <v>6</v>
      </c>
      <c r="C40">
        <v>52</v>
      </c>
      <c r="D40">
        <v>3820162.5377807398</v>
      </c>
      <c r="E40">
        <f t="shared" si="1"/>
        <v>87.698864503690075</v>
      </c>
      <c r="F40" s="3">
        <f t="shared" si="0"/>
        <v>0.45934380494908872</v>
      </c>
      <c r="G40" s="4">
        <f t="shared" si="2"/>
        <v>45.934380494908872</v>
      </c>
    </row>
    <row r="41" spans="1:7" x14ac:dyDescent="0.25">
      <c r="A41" t="s">
        <v>99</v>
      </c>
      <c r="B41" t="s">
        <v>6</v>
      </c>
      <c r="C41">
        <v>24</v>
      </c>
      <c r="D41">
        <v>200700.15397343601</v>
      </c>
      <c r="E41">
        <f t="shared" si="1"/>
        <v>4.6074415512726361</v>
      </c>
      <c r="F41" s="3">
        <f t="shared" si="0"/>
        <v>2.4132578514207026E-2</v>
      </c>
      <c r="G41" s="4">
        <f t="shared" si="2"/>
        <v>2.4132578514207026</v>
      </c>
    </row>
    <row r="42" spans="1:7" x14ac:dyDescent="0.25">
      <c r="A42" t="s">
        <v>45</v>
      </c>
      <c r="B42" t="s">
        <v>46</v>
      </c>
      <c r="C42">
        <v>27</v>
      </c>
      <c r="D42">
        <v>479083.13228344201</v>
      </c>
      <c r="E42">
        <f t="shared" si="1"/>
        <v>10.998235360042287</v>
      </c>
      <c r="F42" s="3">
        <f t="shared" si="0"/>
        <v>1.2994829753358476E-2</v>
      </c>
      <c r="G42" s="4">
        <f t="shared" si="2"/>
        <v>1.2994829753358477</v>
      </c>
    </row>
    <row r="43" spans="1:7" x14ac:dyDescent="0.25">
      <c r="A43" t="s">
        <v>57</v>
      </c>
      <c r="B43" t="s">
        <v>46</v>
      </c>
      <c r="C43">
        <v>7</v>
      </c>
      <c r="D43">
        <v>10267.8774583137</v>
      </c>
      <c r="E43">
        <f t="shared" si="1"/>
        <v>0.23571803164172866</v>
      </c>
      <c r="F43" s="3">
        <f t="shared" si="0"/>
        <v>2.7850974185455627E-4</v>
      </c>
      <c r="G43" s="4">
        <f t="shared" si="2"/>
        <v>2.7850974185455627E-2</v>
      </c>
    </row>
    <row r="44" spans="1:7" x14ac:dyDescent="0.25">
      <c r="A44" t="s">
        <v>58</v>
      </c>
      <c r="B44" t="s">
        <v>46</v>
      </c>
      <c r="C44">
        <v>695</v>
      </c>
      <c r="D44">
        <v>5738554.8877039403</v>
      </c>
      <c r="E44">
        <f t="shared" si="1"/>
        <v>131.73909292249633</v>
      </c>
      <c r="F44" s="3">
        <f t="shared" si="0"/>
        <v>0.1556547053547625</v>
      </c>
      <c r="G44" s="4">
        <f t="shared" si="2"/>
        <v>15.565470535476249</v>
      </c>
    </row>
    <row r="45" spans="1:7" x14ac:dyDescent="0.25">
      <c r="A45" t="s">
        <v>90</v>
      </c>
      <c r="B45" t="s">
        <v>46</v>
      </c>
      <c r="C45">
        <v>5</v>
      </c>
      <c r="D45">
        <v>20199.5183334176</v>
      </c>
      <c r="E45">
        <f t="shared" si="1"/>
        <v>0.46371713345770432</v>
      </c>
      <c r="F45" s="3">
        <f t="shared" si="0"/>
        <v>5.4789927708685717E-4</v>
      </c>
      <c r="G45" s="4">
        <f t="shared" si="2"/>
        <v>5.4789927708685716E-2</v>
      </c>
    </row>
    <row r="46" spans="1:7" x14ac:dyDescent="0.25">
      <c r="A46" t="s">
        <v>91</v>
      </c>
      <c r="B46" t="s">
        <v>46</v>
      </c>
      <c r="C46">
        <v>131</v>
      </c>
      <c r="D46">
        <v>4833156.0890639303</v>
      </c>
      <c r="E46">
        <f t="shared" si="1"/>
        <v>110.95399653498463</v>
      </c>
      <c r="F46" s="3">
        <f t="shared" si="0"/>
        <v>0.13109633029541823</v>
      </c>
      <c r="G46" s="4">
        <f t="shared" si="2"/>
        <v>13.109633029541822</v>
      </c>
    </row>
    <row r="47" spans="1:7" x14ac:dyDescent="0.25">
      <c r="A47" t="s">
        <v>92</v>
      </c>
      <c r="B47" t="s">
        <v>46</v>
      </c>
      <c r="C47">
        <v>164</v>
      </c>
      <c r="D47">
        <v>1338449.4271684</v>
      </c>
      <c r="E47">
        <f t="shared" si="1"/>
        <v>30.726570871634529</v>
      </c>
      <c r="F47" s="3">
        <f t="shared" si="0"/>
        <v>3.630460199388378E-2</v>
      </c>
      <c r="G47" s="4">
        <f t="shared" si="2"/>
        <v>3.6304601993883781</v>
      </c>
    </row>
    <row r="48" spans="1:7" x14ac:dyDescent="0.25">
      <c r="A48" t="s">
        <v>95</v>
      </c>
      <c r="B48" t="s">
        <v>46</v>
      </c>
      <c r="C48">
        <v>748</v>
      </c>
      <c r="D48">
        <v>10562520.2817093</v>
      </c>
      <c r="E48">
        <f t="shared" si="1"/>
        <v>242.48210013106751</v>
      </c>
      <c r="F48" s="3">
        <f t="shared" si="0"/>
        <v>0.28650174380591997</v>
      </c>
      <c r="G48" s="4">
        <f t="shared" si="2"/>
        <v>28.650174380591999</v>
      </c>
    </row>
    <row r="49" spans="1:7" x14ac:dyDescent="0.25">
      <c r="A49" t="s">
        <v>96</v>
      </c>
      <c r="B49" t="s">
        <v>46</v>
      </c>
      <c r="C49">
        <v>690</v>
      </c>
      <c r="D49">
        <v>4706591.77559957</v>
      </c>
      <c r="E49">
        <f t="shared" si="1"/>
        <v>108.04847969695983</v>
      </c>
      <c r="F49" s="3">
        <f t="shared" si="0"/>
        <v>0.12766335260221276</v>
      </c>
      <c r="G49" s="4">
        <f t="shared" si="2"/>
        <v>12.766335260221275</v>
      </c>
    </row>
    <row r="50" spans="1:7" x14ac:dyDescent="0.25">
      <c r="A50" t="s">
        <v>99</v>
      </c>
      <c r="B50" t="s">
        <v>46</v>
      </c>
      <c r="C50">
        <v>771</v>
      </c>
      <c r="D50">
        <v>5201102.2986412598</v>
      </c>
      <c r="E50">
        <f t="shared" si="1"/>
        <v>119.40087921582322</v>
      </c>
      <c r="F50" s="3">
        <f t="shared" si="0"/>
        <v>0.14107664066255951</v>
      </c>
      <c r="G50" s="4">
        <f t="shared" si="2"/>
        <v>14.107664066255952</v>
      </c>
    </row>
    <row r="51" spans="1:7" x14ac:dyDescent="0.25">
      <c r="A51" t="s">
        <v>100</v>
      </c>
      <c r="B51" t="s">
        <v>46</v>
      </c>
      <c r="C51">
        <v>178</v>
      </c>
      <c r="D51">
        <v>3823763.4154462498</v>
      </c>
      <c r="E51">
        <f t="shared" si="1"/>
        <v>87.781529280216944</v>
      </c>
      <c r="F51" s="3">
        <f t="shared" si="0"/>
        <v>0.1037171865434134</v>
      </c>
      <c r="G51" s="4">
        <f t="shared" si="2"/>
        <v>10.37171865434134</v>
      </c>
    </row>
    <row r="52" spans="1:7" x14ac:dyDescent="0.25">
      <c r="A52" t="s">
        <v>101</v>
      </c>
      <c r="B52" t="s">
        <v>46</v>
      </c>
      <c r="C52">
        <v>9</v>
      </c>
      <c r="D52">
        <v>2755.94154395039</v>
      </c>
      <c r="E52">
        <f t="shared" si="1"/>
        <v>6.3267712211900598E-2</v>
      </c>
      <c r="F52" s="3">
        <f t="shared" si="0"/>
        <v>7.47531874126911E-5</v>
      </c>
      <c r="G52" s="4">
        <f t="shared" si="2"/>
        <v>7.4753187412691102E-3</v>
      </c>
    </row>
    <row r="53" spans="1:7" x14ac:dyDescent="0.25">
      <c r="A53" t="s">
        <v>102</v>
      </c>
      <c r="B53" t="s">
        <v>46</v>
      </c>
      <c r="C53">
        <v>17</v>
      </c>
      <c r="D53">
        <v>150766.497974078</v>
      </c>
      <c r="E53">
        <f t="shared" si="1"/>
        <v>3.4611225430229107</v>
      </c>
      <c r="F53" s="3">
        <f t="shared" si="0"/>
        <v>4.0894467821173223E-3</v>
      </c>
      <c r="G53" s="4">
        <f t="shared" si="2"/>
        <v>0.40894467821173225</v>
      </c>
    </row>
    <row r="54" spans="1:7" x14ac:dyDescent="0.25">
      <c r="A54" t="s">
        <v>58</v>
      </c>
      <c r="B54" t="s">
        <v>60</v>
      </c>
      <c r="C54">
        <v>305</v>
      </c>
      <c r="D54">
        <v>2088325.07272294</v>
      </c>
      <c r="E54">
        <f t="shared" si="1"/>
        <v>47.941346940379709</v>
      </c>
      <c r="F54" s="3">
        <f t="shared" si="0"/>
        <v>0.23812679140793949</v>
      </c>
      <c r="G54" s="4">
        <f t="shared" si="2"/>
        <v>23.81267914079395</v>
      </c>
    </row>
    <row r="55" spans="1:7" x14ac:dyDescent="0.25">
      <c r="A55" t="s">
        <v>92</v>
      </c>
      <c r="B55" t="s">
        <v>60</v>
      </c>
      <c r="C55">
        <v>4</v>
      </c>
      <c r="D55">
        <v>1740.54866052786</v>
      </c>
      <c r="E55">
        <f t="shared" si="1"/>
        <v>3.9957499093844349E-2</v>
      </c>
      <c r="F55" s="3">
        <f t="shared" si="0"/>
        <v>1.9847066591048611E-4</v>
      </c>
      <c r="G55" s="4">
        <f t="shared" si="2"/>
        <v>1.9847066591048609E-2</v>
      </c>
    </row>
    <row r="56" spans="1:7" x14ac:dyDescent="0.25">
      <c r="A56" t="s">
        <v>95</v>
      </c>
      <c r="B56" t="s">
        <v>60</v>
      </c>
      <c r="C56">
        <v>124</v>
      </c>
      <c r="D56">
        <v>2350994.25185742</v>
      </c>
      <c r="E56">
        <f t="shared" si="1"/>
        <v>53.971401557792014</v>
      </c>
      <c r="F56" s="3">
        <f t="shared" si="0"/>
        <v>0.26807833949115756</v>
      </c>
      <c r="G56" s="4">
        <f t="shared" si="2"/>
        <v>26.807833949115757</v>
      </c>
    </row>
    <row r="57" spans="1:7" x14ac:dyDescent="0.25">
      <c r="A57" t="s">
        <v>96</v>
      </c>
      <c r="B57" t="s">
        <v>60</v>
      </c>
      <c r="C57">
        <v>413</v>
      </c>
      <c r="D57">
        <v>2574109.48251811</v>
      </c>
      <c r="E57">
        <f t="shared" si="1"/>
        <v>59.093422463684803</v>
      </c>
      <c r="F57" s="3">
        <f t="shared" si="0"/>
        <v>0.29351964395349267</v>
      </c>
      <c r="G57" s="4">
        <f t="shared" si="2"/>
        <v>29.351964395349267</v>
      </c>
    </row>
    <row r="58" spans="1:7" x14ac:dyDescent="0.25">
      <c r="A58" t="s">
        <v>99</v>
      </c>
      <c r="B58" t="s">
        <v>60</v>
      </c>
      <c r="C58">
        <v>336</v>
      </c>
      <c r="D58">
        <v>1754596.6319009501</v>
      </c>
      <c r="E58">
        <f t="shared" si="1"/>
        <v>40.279996140976813</v>
      </c>
      <c r="F58" s="3">
        <f t="shared" si="0"/>
        <v>0.20007252301240883</v>
      </c>
      <c r="G58" s="4">
        <f t="shared" si="2"/>
        <v>20.007252301240882</v>
      </c>
    </row>
    <row r="59" spans="1:7" x14ac:dyDescent="0.25">
      <c r="A59" t="s">
        <v>101</v>
      </c>
      <c r="B59" t="s">
        <v>60</v>
      </c>
      <c r="C59">
        <v>4</v>
      </c>
      <c r="D59">
        <v>37.1091507383737</v>
      </c>
      <c r="E59">
        <f t="shared" si="1"/>
        <v>8.5190887829140723E-4</v>
      </c>
      <c r="F59" s="3">
        <f t="shared" si="0"/>
        <v>4.2314690910072073E-6</v>
      </c>
      <c r="G59" s="4">
        <f t="shared" si="2"/>
        <v>4.2314690910072071E-4</v>
      </c>
    </row>
    <row r="60" spans="1:7" x14ac:dyDescent="0.25">
      <c r="A60" t="s">
        <v>58</v>
      </c>
      <c r="B60" t="s">
        <v>61</v>
      </c>
      <c r="C60">
        <v>4</v>
      </c>
      <c r="D60">
        <v>62487.653099478703</v>
      </c>
      <c r="E60">
        <f t="shared" si="1"/>
        <v>1.4345191253323852</v>
      </c>
      <c r="F60" s="3">
        <f t="shared" si="0"/>
        <v>5.2975827675459615E-2</v>
      </c>
      <c r="G60" s="4">
        <f t="shared" si="2"/>
        <v>5.2975827675459612</v>
      </c>
    </row>
    <row r="61" spans="1:7" x14ac:dyDescent="0.25">
      <c r="A61" t="s">
        <v>92</v>
      </c>
      <c r="B61" t="s">
        <v>61</v>
      </c>
      <c r="C61">
        <v>1</v>
      </c>
      <c r="D61">
        <v>42.377504207621101</v>
      </c>
      <c r="E61">
        <f t="shared" si="1"/>
        <v>9.7285363194722456E-4</v>
      </c>
      <c r="F61" s="3">
        <f t="shared" si="0"/>
        <v>3.5926831123662874E-5</v>
      </c>
      <c r="G61" s="4">
        <f t="shared" si="2"/>
        <v>3.5926831123662874E-3</v>
      </c>
    </row>
    <row r="62" spans="1:7" x14ac:dyDescent="0.25">
      <c r="A62" t="s">
        <v>95</v>
      </c>
      <c r="B62" t="s">
        <v>61</v>
      </c>
      <c r="C62">
        <v>86</v>
      </c>
      <c r="D62">
        <v>1083816.3362310799</v>
      </c>
      <c r="E62">
        <f t="shared" si="1"/>
        <v>24.880999454340678</v>
      </c>
      <c r="F62" s="3">
        <f t="shared" si="0"/>
        <v>0.91883859630030928</v>
      </c>
      <c r="G62" s="4">
        <f t="shared" si="2"/>
        <v>91.883859630030926</v>
      </c>
    </row>
    <row r="63" spans="1:7" x14ac:dyDescent="0.25">
      <c r="A63" t="s">
        <v>99</v>
      </c>
      <c r="B63" t="s">
        <v>61</v>
      </c>
      <c r="C63">
        <v>11</v>
      </c>
      <c r="D63">
        <v>33203.9269764114</v>
      </c>
      <c r="E63">
        <f t="shared" si="1"/>
        <v>0.76225727677712118</v>
      </c>
      <c r="F63" s="3">
        <f t="shared" si="0"/>
        <v>2.814964919310739E-2</v>
      </c>
      <c r="G63" s="4">
        <f t="shared" si="2"/>
        <v>2.8149649193107389</v>
      </c>
    </row>
    <row r="64" spans="1:7" x14ac:dyDescent="0.25">
      <c r="A64" t="s">
        <v>1</v>
      </c>
      <c r="B64" t="s">
        <v>7</v>
      </c>
      <c r="C64">
        <v>15</v>
      </c>
      <c r="D64">
        <v>116055.310732372</v>
      </c>
      <c r="E64">
        <f t="shared" si="1"/>
        <v>2.6642633317808082</v>
      </c>
      <c r="F64" s="3">
        <f t="shared" si="0"/>
        <v>9.425524060689168E-2</v>
      </c>
      <c r="G64" s="4">
        <f t="shared" si="2"/>
        <v>9.4255240606891686</v>
      </c>
    </row>
    <row r="65" spans="1:7" x14ac:dyDescent="0.25">
      <c r="A65" t="s">
        <v>58</v>
      </c>
      <c r="B65" t="s">
        <v>7</v>
      </c>
      <c r="C65">
        <v>5</v>
      </c>
      <c r="D65">
        <v>11353.405258790701</v>
      </c>
      <c r="E65">
        <f t="shared" si="1"/>
        <v>0.26063832090887745</v>
      </c>
      <c r="F65" s="3">
        <f t="shared" si="0"/>
        <v>9.2207580818304807E-3</v>
      </c>
      <c r="G65" s="4">
        <f t="shared" si="2"/>
        <v>0.92207580818304802</v>
      </c>
    </row>
    <row r="66" spans="1:7" x14ac:dyDescent="0.25">
      <c r="A66" t="s">
        <v>90</v>
      </c>
      <c r="B66" t="s">
        <v>7</v>
      </c>
      <c r="C66">
        <v>1</v>
      </c>
      <c r="D66">
        <v>23967.925809669399</v>
      </c>
      <c r="E66">
        <f t="shared" si="1"/>
        <v>0.55022786523575296</v>
      </c>
      <c r="F66" s="3">
        <f t="shared" ref="F66:F129" si="3">D66/SUMIF(B:B,B66,D:D)</f>
        <v>1.9465740945264414E-2</v>
      </c>
      <c r="G66" s="4">
        <f t="shared" si="2"/>
        <v>1.9465740945264414</v>
      </c>
    </row>
    <row r="67" spans="1:7" x14ac:dyDescent="0.25">
      <c r="A67" t="s">
        <v>91</v>
      </c>
      <c r="B67" t="s">
        <v>7</v>
      </c>
      <c r="C67">
        <v>6</v>
      </c>
      <c r="D67">
        <v>18499.170925902399</v>
      </c>
      <c r="E67">
        <f t="shared" ref="E67:E130" si="4">D67/43560</f>
        <v>0.42468252814284663</v>
      </c>
      <c r="F67" s="3">
        <f t="shared" si="3"/>
        <v>1.5024248314408078E-2</v>
      </c>
      <c r="G67" s="4">
        <f t="shared" ref="G67:G130" si="5">F67*100</f>
        <v>1.5024248314408077</v>
      </c>
    </row>
    <row r="68" spans="1:7" x14ac:dyDescent="0.25">
      <c r="A68" t="s">
        <v>92</v>
      </c>
      <c r="B68" t="s">
        <v>7</v>
      </c>
      <c r="C68">
        <v>3</v>
      </c>
      <c r="D68">
        <v>52091.953283852898</v>
      </c>
      <c r="E68">
        <f t="shared" si="4"/>
        <v>1.1958666961398736</v>
      </c>
      <c r="F68" s="3">
        <f t="shared" si="3"/>
        <v>4.2306892803682418E-2</v>
      </c>
      <c r="G68" s="4">
        <f t="shared" si="5"/>
        <v>4.2306892803682414</v>
      </c>
    </row>
    <row r="69" spans="1:7" x14ac:dyDescent="0.25">
      <c r="A69" t="s">
        <v>95</v>
      </c>
      <c r="B69" t="s">
        <v>7</v>
      </c>
      <c r="C69">
        <v>38</v>
      </c>
      <c r="D69">
        <v>839026.84413036203</v>
      </c>
      <c r="E69">
        <f t="shared" si="4"/>
        <v>19.261405971771396</v>
      </c>
      <c r="F69" s="3">
        <f t="shared" si="3"/>
        <v>0.68142230260807246</v>
      </c>
      <c r="G69" s="4">
        <f t="shared" si="5"/>
        <v>68.142230260807253</v>
      </c>
    </row>
    <row r="70" spans="1:7" x14ac:dyDescent="0.25">
      <c r="A70" t="s">
        <v>96</v>
      </c>
      <c r="B70" t="s">
        <v>7</v>
      </c>
      <c r="C70">
        <v>2</v>
      </c>
      <c r="D70">
        <v>11831.4243175273</v>
      </c>
      <c r="E70">
        <f t="shared" si="4"/>
        <v>0.27161212850154498</v>
      </c>
      <c r="F70" s="3">
        <f t="shared" si="3"/>
        <v>9.6089850497440687E-3</v>
      </c>
      <c r="G70" s="4">
        <f t="shared" si="5"/>
        <v>0.96089850497440688</v>
      </c>
    </row>
    <row r="71" spans="1:7" x14ac:dyDescent="0.25">
      <c r="A71" t="s">
        <v>99</v>
      </c>
      <c r="B71" t="s">
        <v>7</v>
      </c>
      <c r="C71">
        <v>18</v>
      </c>
      <c r="D71">
        <v>158461.58398176901</v>
      </c>
      <c r="E71">
        <f t="shared" si="4"/>
        <v>3.6377774100497935</v>
      </c>
      <c r="F71" s="3">
        <f t="shared" si="3"/>
        <v>0.12869583159010636</v>
      </c>
      <c r="G71" s="4">
        <f t="shared" si="5"/>
        <v>12.869583159010636</v>
      </c>
    </row>
    <row r="72" spans="1:7" x14ac:dyDescent="0.25">
      <c r="A72" t="s">
        <v>42</v>
      </c>
      <c r="B72" t="s">
        <v>43</v>
      </c>
      <c r="C72">
        <v>12</v>
      </c>
      <c r="D72">
        <v>267738.36991644499</v>
      </c>
      <c r="E72">
        <f t="shared" si="4"/>
        <v>6.1464272248954313</v>
      </c>
      <c r="F72" s="3">
        <f t="shared" si="3"/>
        <v>9.3416648507335387E-3</v>
      </c>
      <c r="G72" s="4">
        <f t="shared" si="5"/>
        <v>0.93416648507335387</v>
      </c>
    </row>
    <row r="73" spans="1:7" x14ac:dyDescent="0.25">
      <c r="A73" t="s">
        <v>58</v>
      </c>
      <c r="B73" t="s">
        <v>43</v>
      </c>
      <c r="C73">
        <v>604</v>
      </c>
      <c r="D73">
        <v>5114698.5009041401</v>
      </c>
      <c r="E73">
        <f t="shared" si="4"/>
        <v>117.41732095739532</v>
      </c>
      <c r="F73" s="3">
        <f t="shared" si="3"/>
        <v>0.17845704828525963</v>
      </c>
      <c r="G73" s="4">
        <f t="shared" si="5"/>
        <v>17.845704828525964</v>
      </c>
    </row>
    <row r="74" spans="1:7" x14ac:dyDescent="0.25">
      <c r="A74" t="s">
        <v>90</v>
      </c>
      <c r="B74" t="s">
        <v>43</v>
      </c>
      <c r="C74">
        <v>12</v>
      </c>
      <c r="D74">
        <v>55386.550307109901</v>
      </c>
      <c r="E74">
        <f t="shared" si="4"/>
        <v>1.2715002366186845</v>
      </c>
      <c r="F74" s="3">
        <f t="shared" si="3"/>
        <v>1.9324932409530355E-3</v>
      </c>
      <c r="G74" s="4">
        <f t="shared" si="5"/>
        <v>0.19324932409530354</v>
      </c>
    </row>
    <row r="75" spans="1:7" x14ac:dyDescent="0.25">
      <c r="A75" t="s">
        <v>91</v>
      </c>
      <c r="B75" t="s">
        <v>43</v>
      </c>
      <c r="C75">
        <v>189</v>
      </c>
      <c r="D75">
        <v>3014856.6435690899</v>
      </c>
      <c r="E75">
        <f t="shared" si="4"/>
        <v>69.211585022247249</v>
      </c>
      <c r="F75" s="3">
        <f t="shared" si="3"/>
        <v>0.10519142379935729</v>
      </c>
      <c r="G75" s="4">
        <f t="shared" si="5"/>
        <v>10.51914237993573</v>
      </c>
    </row>
    <row r="76" spans="1:7" x14ac:dyDescent="0.25">
      <c r="A76" t="s">
        <v>92</v>
      </c>
      <c r="B76" t="s">
        <v>43</v>
      </c>
      <c r="C76">
        <v>49</v>
      </c>
      <c r="D76">
        <v>434217.48712197598</v>
      </c>
      <c r="E76">
        <f t="shared" si="4"/>
        <v>9.9682618714870515</v>
      </c>
      <c r="F76" s="3">
        <f t="shared" si="3"/>
        <v>1.515029107814128E-2</v>
      </c>
      <c r="G76" s="4">
        <f t="shared" si="5"/>
        <v>1.515029107814128</v>
      </c>
    </row>
    <row r="77" spans="1:7" x14ac:dyDescent="0.25">
      <c r="A77" t="s">
        <v>95</v>
      </c>
      <c r="B77" t="s">
        <v>43</v>
      </c>
      <c r="C77">
        <v>137</v>
      </c>
      <c r="D77">
        <v>1539957.26460467</v>
      </c>
      <c r="E77">
        <f t="shared" si="4"/>
        <v>35.352554283853763</v>
      </c>
      <c r="F77" s="3">
        <f t="shared" si="3"/>
        <v>5.3730679897986536E-2</v>
      </c>
      <c r="G77" s="4">
        <f t="shared" si="5"/>
        <v>5.3730679897986535</v>
      </c>
    </row>
    <row r="78" spans="1:7" x14ac:dyDescent="0.25">
      <c r="A78" t="s">
        <v>96</v>
      </c>
      <c r="B78" t="s">
        <v>43</v>
      </c>
      <c r="C78">
        <v>1353</v>
      </c>
      <c r="D78">
        <v>13362211.7928592</v>
      </c>
      <c r="E78">
        <f t="shared" si="4"/>
        <v>306.75417338978883</v>
      </c>
      <c r="F78" s="3">
        <f t="shared" si="3"/>
        <v>0.46622120046657894</v>
      </c>
      <c r="G78" s="4">
        <f t="shared" si="5"/>
        <v>46.622120046657898</v>
      </c>
    </row>
    <row r="79" spans="1:7" x14ac:dyDescent="0.25">
      <c r="A79" t="s">
        <v>99</v>
      </c>
      <c r="B79" t="s">
        <v>43</v>
      </c>
      <c r="C79">
        <v>666</v>
      </c>
      <c r="D79">
        <v>4758245.4891549796</v>
      </c>
      <c r="E79">
        <f t="shared" si="4"/>
        <v>109.23428579327317</v>
      </c>
      <c r="F79" s="3">
        <f t="shared" si="3"/>
        <v>0.16602003908170612</v>
      </c>
      <c r="G79" s="4">
        <f t="shared" si="5"/>
        <v>16.602003908170612</v>
      </c>
    </row>
    <row r="80" spans="1:7" x14ac:dyDescent="0.25">
      <c r="A80" t="s">
        <v>102</v>
      </c>
      <c r="B80" t="s">
        <v>43</v>
      </c>
      <c r="C80">
        <v>16</v>
      </c>
      <c r="D80">
        <v>113357.51394109501</v>
      </c>
      <c r="E80">
        <f t="shared" si="4"/>
        <v>2.6023304394190774</v>
      </c>
      <c r="F80" s="3">
        <f t="shared" si="3"/>
        <v>3.9551592992836167E-3</v>
      </c>
      <c r="G80" s="4">
        <f t="shared" si="5"/>
        <v>0.39551592992836165</v>
      </c>
    </row>
    <row r="81" spans="1:7" x14ac:dyDescent="0.25">
      <c r="A81" t="s">
        <v>58</v>
      </c>
      <c r="B81" t="s">
        <v>62</v>
      </c>
      <c r="C81">
        <v>27</v>
      </c>
      <c r="D81">
        <v>96858.208462520895</v>
      </c>
      <c r="E81">
        <f t="shared" si="4"/>
        <v>2.2235585046492399</v>
      </c>
      <c r="F81" s="3">
        <f t="shared" si="3"/>
        <v>0.11431387676068742</v>
      </c>
      <c r="G81" s="4">
        <f t="shared" si="5"/>
        <v>11.431387676068743</v>
      </c>
    </row>
    <row r="82" spans="1:7" x14ac:dyDescent="0.25">
      <c r="A82" t="s">
        <v>92</v>
      </c>
      <c r="B82" t="s">
        <v>62</v>
      </c>
      <c r="C82">
        <v>12</v>
      </c>
      <c r="D82">
        <v>95243.683150384706</v>
      </c>
      <c r="E82">
        <f t="shared" si="4"/>
        <v>2.1864941035441854</v>
      </c>
      <c r="F82" s="3">
        <f t="shared" si="3"/>
        <v>0.11240838366425086</v>
      </c>
      <c r="G82" s="4">
        <f t="shared" si="5"/>
        <v>11.240838366425086</v>
      </c>
    </row>
    <row r="83" spans="1:7" x14ac:dyDescent="0.25">
      <c r="A83" t="s">
        <v>95</v>
      </c>
      <c r="B83" t="s">
        <v>62</v>
      </c>
      <c r="C83">
        <v>46</v>
      </c>
      <c r="D83">
        <v>613647.41698880703</v>
      </c>
      <c r="E83">
        <f t="shared" si="4"/>
        <v>14.087406266960675</v>
      </c>
      <c r="F83" s="3">
        <f t="shared" si="3"/>
        <v>0.72423820669072614</v>
      </c>
      <c r="G83" s="4">
        <f t="shared" si="5"/>
        <v>72.423820669072612</v>
      </c>
    </row>
    <row r="84" spans="1:7" x14ac:dyDescent="0.25">
      <c r="A84" t="s">
        <v>99</v>
      </c>
      <c r="B84" t="s">
        <v>62</v>
      </c>
      <c r="C84">
        <v>8</v>
      </c>
      <c r="D84">
        <v>41551.222245391597</v>
      </c>
      <c r="E84">
        <f t="shared" si="4"/>
        <v>0.9538848082045821</v>
      </c>
      <c r="F84" s="3">
        <f t="shared" si="3"/>
        <v>4.9039532884335629E-2</v>
      </c>
      <c r="G84" s="4">
        <f t="shared" si="5"/>
        <v>4.9039532884335628</v>
      </c>
    </row>
    <row r="85" spans="1:7" x14ac:dyDescent="0.25">
      <c r="A85" t="s">
        <v>1</v>
      </c>
      <c r="B85" t="s">
        <v>8</v>
      </c>
      <c r="C85">
        <v>10</v>
      </c>
      <c r="D85">
        <v>43264.731754714798</v>
      </c>
      <c r="E85">
        <f t="shared" si="4"/>
        <v>0.99322157379969689</v>
      </c>
      <c r="F85" s="3">
        <f t="shared" si="3"/>
        <v>2.12414984052068E-2</v>
      </c>
      <c r="G85" s="4">
        <f t="shared" si="5"/>
        <v>2.1241498405206798</v>
      </c>
    </row>
    <row r="86" spans="1:7" x14ac:dyDescent="0.25">
      <c r="A86" t="s">
        <v>58</v>
      </c>
      <c r="B86" t="s">
        <v>8</v>
      </c>
      <c r="C86">
        <v>22</v>
      </c>
      <c r="D86">
        <v>225838.434074199</v>
      </c>
      <c r="E86">
        <f t="shared" si="4"/>
        <v>5.1845370540449727</v>
      </c>
      <c r="F86" s="3">
        <f t="shared" si="3"/>
        <v>0.11087892014258767</v>
      </c>
      <c r="G86" s="4">
        <f t="shared" si="5"/>
        <v>11.087892014258767</v>
      </c>
    </row>
    <row r="87" spans="1:7" x14ac:dyDescent="0.25">
      <c r="A87" t="s">
        <v>90</v>
      </c>
      <c r="B87" t="s">
        <v>8</v>
      </c>
      <c r="C87">
        <v>4</v>
      </c>
      <c r="D87">
        <v>21751.0735235791</v>
      </c>
      <c r="E87">
        <f t="shared" si="4"/>
        <v>0.49933593947610422</v>
      </c>
      <c r="F87" s="3">
        <f t="shared" si="3"/>
        <v>1.0679030582739989E-2</v>
      </c>
      <c r="G87" s="4">
        <f t="shared" si="5"/>
        <v>1.067903058273999</v>
      </c>
    </row>
    <row r="88" spans="1:7" x14ac:dyDescent="0.25">
      <c r="A88" t="s">
        <v>92</v>
      </c>
      <c r="B88" t="s">
        <v>8</v>
      </c>
      <c r="C88">
        <v>12</v>
      </c>
      <c r="D88">
        <v>85431.2762196369</v>
      </c>
      <c r="E88">
        <f t="shared" si="4"/>
        <v>1.9612322364471282</v>
      </c>
      <c r="F88" s="3">
        <f t="shared" si="3"/>
        <v>4.1943824541947887E-2</v>
      </c>
      <c r="G88" s="4">
        <f t="shared" si="5"/>
        <v>4.1943824541947885</v>
      </c>
    </row>
    <row r="89" spans="1:7" x14ac:dyDescent="0.25">
      <c r="A89" t="s">
        <v>96</v>
      </c>
      <c r="B89" t="s">
        <v>8</v>
      </c>
      <c r="C89">
        <v>192</v>
      </c>
      <c r="D89">
        <v>1152268.88055687</v>
      </c>
      <c r="E89">
        <f t="shared" si="4"/>
        <v>26.452453639964876</v>
      </c>
      <c r="F89" s="3">
        <f t="shared" si="3"/>
        <v>0.56572447339976628</v>
      </c>
      <c r="G89" s="4">
        <f t="shared" si="5"/>
        <v>56.572447339976627</v>
      </c>
    </row>
    <row r="90" spans="1:7" x14ac:dyDescent="0.25">
      <c r="A90" t="s">
        <v>99</v>
      </c>
      <c r="B90" t="s">
        <v>8</v>
      </c>
      <c r="C90">
        <v>97</v>
      </c>
      <c r="D90">
        <v>508193.42896820401</v>
      </c>
      <c r="E90">
        <f t="shared" si="4"/>
        <v>11.666515816533609</v>
      </c>
      <c r="F90" s="3">
        <f t="shared" si="3"/>
        <v>0.24950553194608244</v>
      </c>
      <c r="G90" s="4">
        <f t="shared" si="5"/>
        <v>24.950553194608244</v>
      </c>
    </row>
    <row r="91" spans="1:7" x14ac:dyDescent="0.25">
      <c r="A91" t="s">
        <v>102</v>
      </c>
      <c r="B91" t="s">
        <v>8</v>
      </c>
      <c r="C91">
        <v>1</v>
      </c>
      <c r="D91">
        <v>54.425355597656697</v>
      </c>
      <c r="E91">
        <f t="shared" si="4"/>
        <v>1.2494342423704475E-3</v>
      </c>
      <c r="F91" s="3">
        <f t="shared" si="3"/>
        <v>2.672098166896536E-5</v>
      </c>
      <c r="G91" s="4">
        <f t="shared" si="5"/>
        <v>2.672098166896536E-3</v>
      </c>
    </row>
    <row r="92" spans="1:7" x14ac:dyDescent="0.25">
      <c r="A92" t="s">
        <v>58</v>
      </c>
      <c r="B92" t="s">
        <v>63</v>
      </c>
      <c r="C92">
        <v>160</v>
      </c>
      <c r="D92">
        <v>608818.05698051106</v>
      </c>
      <c r="E92">
        <f t="shared" si="4"/>
        <v>13.97653941644883</v>
      </c>
      <c r="F92" s="3">
        <f t="shared" si="3"/>
        <v>0.26344461003560732</v>
      </c>
      <c r="G92" s="4">
        <f t="shared" si="5"/>
        <v>26.344461003560731</v>
      </c>
    </row>
    <row r="93" spans="1:7" x14ac:dyDescent="0.25">
      <c r="A93" t="s">
        <v>92</v>
      </c>
      <c r="B93" t="s">
        <v>63</v>
      </c>
      <c r="C93">
        <v>42</v>
      </c>
      <c r="D93">
        <v>313151.86930699798</v>
      </c>
      <c r="E93">
        <f t="shared" si="4"/>
        <v>7.1889777159549579</v>
      </c>
      <c r="F93" s="3">
        <f t="shared" si="3"/>
        <v>0.13550546201054023</v>
      </c>
      <c r="G93" s="4">
        <f t="shared" si="5"/>
        <v>13.550546201054022</v>
      </c>
    </row>
    <row r="94" spans="1:7" x14ac:dyDescent="0.25">
      <c r="A94" t="s">
        <v>96</v>
      </c>
      <c r="B94" t="s">
        <v>63</v>
      </c>
      <c r="C94">
        <v>192</v>
      </c>
      <c r="D94">
        <v>937794.33075596101</v>
      </c>
      <c r="E94">
        <f t="shared" si="4"/>
        <v>21.528795471899933</v>
      </c>
      <c r="F94" s="3">
        <f t="shared" si="3"/>
        <v>0.40579752674371822</v>
      </c>
      <c r="G94" s="4">
        <f t="shared" si="5"/>
        <v>40.579752674371825</v>
      </c>
    </row>
    <row r="95" spans="1:7" x14ac:dyDescent="0.25">
      <c r="A95" t="s">
        <v>99</v>
      </c>
      <c r="B95" t="s">
        <v>63</v>
      </c>
      <c r="C95">
        <v>119</v>
      </c>
      <c r="D95">
        <v>451226.49314960802</v>
      </c>
      <c r="E95">
        <f t="shared" si="4"/>
        <v>10.3587349207899</v>
      </c>
      <c r="F95" s="3">
        <f t="shared" si="3"/>
        <v>0.19525240121013426</v>
      </c>
      <c r="G95" s="4">
        <f t="shared" si="5"/>
        <v>19.525240121013425</v>
      </c>
    </row>
    <row r="96" spans="1:7" x14ac:dyDescent="0.25">
      <c r="A96" t="s">
        <v>1</v>
      </c>
      <c r="B96" t="s">
        <v>9</v>
      </c>
      <c r="C96">
        <v>11</v>
      </c>
      <c r="D96">
        <v>155342.44095281299</v>
      </c>
      <c r="E96">
        <f t="shared" si="4"/>
        <v>3.5661717390452936</v>
      </c>
      <c r="F96" s="3">
        <f t="shared" si="3"/>
        <v>5.2086494497431537E-2</v>
      </c>
      <c r="G96" s="4">
        <f t="shared" si="5"/>
        <v>5.2086494497431541</v>
      </c>
    </row>
    <row r="97" spans="1:7" x14ac:dyDescent="0.25">
      <c r="A97" t="s">
        <v>58</v>
      </c>
      <c r="B97" t="s">
        <v>9</v>
      </c>
      <c r="C97">
        <v>84</v>
      </c>
      <c r="D97">
        <v>776893.58982364496</v>
      </c>
      <c r="E97">
        <f t="shared" si="4"/>
        <v>17.835022723224174</v>
      </c>
      <c r="F97" s="3">
        <f t="shared" si="3"/>
        <v>0.260493291100859</v>
      </c>
      <c r="G97" s="4">
        <f t="shared" si="5"/>
        <v>26.0493291100859</v>
      </c>
    </row>
    <row r="98" spans="1:7" x14ac:dyDescent="0.25">
      <c r="A98" t="s">
        <v>92</v>
      </c>
      <c r="B98" t="s">
        <v>9</v>
      </c>
      <c r="C98">
        <v>5</v>
      </c>
      <c r="D98">
        <v>13909.318489380899</v>
      </c>
      <c r="E98">
        <f t="shared" si="4"/>
        <v>0.31931401490773414</v>
      </c>
      <c r="F98" s="3">
        <f t="shared" si="3"/>
        <v>4.6638100735151454E-3</v>
      </c>
      <c r="G98" s="4">
        <f t="shared" si="5"/>
        <v>0.46638100735151455</v>
      </c>
    </row>
    <row r="99" spans="1:7" x14ac:dyDescent="0.25">
      <c r="A99" t="s">
        <v>95</v>
      </c>
      <c r="B99" t="s">
        <v>9</v>
      </c>
      <c r="C99">
        <v>39</v>
      </c>
      <c r="D99">
        <v>455136.44616923202</v>
      </c>
      <c r="E99">
        <f t="shared" si="4"/>
        <v>10.448495091121028</v>
      </c>
      <c r="F99" s="3">
        <f t="shared" si="3"/>
        <v>0.15260776033624546</v>
      </c>
      <c r="G99" s="4">
        <f t="shared" si="5"/>
        <v>15.260776033624545</v>
      </c>
    </row>
    <row r="100" spans="1:7" x14ac:dyDescent="0.25">
      <c r="A100" t="s">
        <v>96</v>
      </c>
      <c r="B100" t="s">
        <v>9</v>
      </c>
      <c r="C100">
        <v>125</v>
      </c>
      <c r="D100">
        <v>928011.02761602495</v>
      </c>
      <c r="E100">
        <f t="shared" si="4"/>
        <v>21.304201735905071</v>
      </c>
      <c r="F100" s="3">
        <f t="shared" si="3"/>
        <v>0.31116313730489614</v>
      </c>
      <c r="G100" s="4">
        <f t="shared" si="5"/>
        <v>31.116313730489615</v>
      </c>
    </row>
    <row r="101" spans="1:7" x14ac:dyDescent="0.25">
      <c r="A101" t="s">
        <v>99</v>
      </c>
      <c r="B101" t="s">
        <v>9</v>
      </c>
      <c r="C101">
        <v>116</v>
      </c>
      <c r="D101">
        <v>653101.02878458798</v>
      </c>
      <c r="E101">
        <f t="shared" si="4"/>
        <v>14.993136565302754</v>
      </c>
      <c r="F101" s="3">
        <f t="shared" si="3"/>
        <v>0.21898550668705269</v>
      </c>
      <c r="G101" s="4">
        <f t="shared" si="5"/>
        <v>21.898550668705269</v>
      </c>
    </row>
    <row r="102" spans="1:7" x14ac:dyDescent="0.25">
      <c r="A102" t="s">
        <v>1</v>
      </c>
      <c r="B102" t="s">
        <v>10</v>
      </c>
      <c r="C102">
        <v>76</v>
      </c>
      <c r="D102">
        <v>479617.62072907999</v>
      </c>
      <c r="E102">
        <f t="shared" si="4"/>
        <v>11.010505526379246</v>
      </c>
      <c r="F102" s="3">
        <f t="shared" si="3"/>
        <v>1.6091817626774311E-2</v>
      </c>
      <c r="G102" s="4">
        <f t="shared" si="5"/>
        <v>1.6091817626774312</v>
      </c>
    </row>
    <row r="103" spans="1:7" x14ac:dyDescent="0.25">
      <c r="A103" t="s">
        <v>42</v>
      </c>
      <c r="B103" t="s">
        <v>10</v>
      </c>
      <c r="C103">
        <v>92</v>
      </c>
      <c r="D103">
        <v>2268621.65708313</v>
      </c>
      <c r="E103">
        <f t="shared" si="4"/>
        <v>52.080386985379477</v>
      </c>
      <c r="F103" s="3">
        <f t="shared" si="3"/>
        <v>7.6115314350707355E-2</v>
      </c>
      <c r="G103" s="4">
        <f t="shared" si="5"/>
        <v>7.6115314350707353</v>
      </c>
    </row>
    <row r="104" spans="1:7" x14ac:dyDescent="0.25">
      <c r="A104" t="s">
        <v>53</v>
      </c>
      <c r="B104" t="s">
        <v>10</v>
      </c>
      <c r="C104">
        <v>16</v>
      </c>
      <c r="D104">
        <v>39602.0662457871</v>
      </c>
      <c r="E104">
        <f t="shared" si="4"/>
        <v>0.90913834356719703</v>
      </c>
      <c r="F104" s="3">
        <f t="shared" si="3"/>
        <v>1.3287027000841009E-3</v>
      </c>
      <c r="G104" s="4">
        <f t="shared" si="5"/>
        <v>0.13287027000841009</v>
      </c>
    </row>
    <row r="105" spans="1:7" x14ac:dyDescent="0.25">
      <c r="A105" t="s">
        <v>58</v>
      </c>
      <c r="B105" t="s">
        <v>10</v>
      </c>
      <c r="C105">
        <v>669</v>
      </c>
      <c r="D105">
        <v>5594878.9679481201</v>
      </c>
      <c r="E105">
        <f t="shared" si="4"/>
        <v>128.4407476572112</v>
      </c>
      <c r="F105" s="3">
        <f t="shared" si="3"/>
        <v>0.18771573041715325</v>
      </c>
      <c r="G105" s="4">
        <f t="shared" si="5"/>
        <v>18.771573041715325</v>
      </c>
    </row>
    <row r="106" spans="1:7" x14ac:dyDescent="0.25">
      <c r="A106" t="s">
        <v>90</v>
      </c>
      <c r="B106" t="s">
        <v>10</v>
      </c>
      <c r="C106">
        <v>3</v>
      </c>
      <c r="D106">
        <v>48229.411276427003</v>
      </c>
      <c r="E106">
        <f t="shared" si="4"/>
        <v>1.1071949328839992</v>
      </c>
      <c r="F106" s="3">
        <f t="shared" si="3"/>
        <v>1.6181617542057492E-3</v>
      </c>
      <c r="G106" s="4">
        <f t="shared" si="5"/>
        <v>0.16181617542057491</v>
      </c>
    </row>
    <row r="107" spans="1:7" x14ac:dyDescent="0.25">
      <c r="A107" t="s">
        <v>91</v>
      </c>
      <c r="B107" t="s">
        <v>10</v>
      </c>
      <c r="C107">
        <v>211</v>
      </c>
      <c r="D107">
        <v>2254752.2669080198</v>
      </c>
      <c r="E107">
        <f t="shared" si="4"/>
        <v>51.761989598439392</v>
      </c>
      <c r="F107" s="3">
        <f t="shared" si="3"/>
        <v>7.5649977616512348E-2</v>
      </c>
      <c r="G107" s="4">
        <f t="shared" si="5"/>
        <v>7.5649977616512345</v>
      </c>
    </row>
    <row r="108" spans="1:7" x14ac:dyDescent="0.25">
      <c r="A108" t="s">
        <v>92</v>
      </c>
      <c r="B108" t="s">
        <v>10</v>
      </c>
      <c r="C108">
        <v>100</v>
      </c>
      <c r="D108">
        <v>841743.39891180105</v>
      </c>
      <c r="E108">
        <f t="shared" si="4"/>
        <v>19.323769488333358</v>
      </c>
      <c r="F108" s="3">
        <f t="shared" si="3"/>
        <v>2.8241625575055888E-2</v>
      </c>
      <c r="G108" s="4">
        <f t="shared" si="5"/>
        <v>2.8241625575055886</v>
      </c>
    </row>
    <row r="109" spans="1:7" x14ac:dyDescent="0.25">
      <c r="A109" t="s">
        <v>95</v>
      </c>
      <c r="B109" t="s">
        <v>10</v>
      </c>
      <c r="C109">
        <v>211</v>
      </c>
      <c r="D109">
        <v>2904332.0472003599</v>
      </c>
      <c r="E109">
        <f t="shared" si="4"/>
        <v>66.674289421495871</v>
      </c>
      <c r="F109" s="3">
        <f t="shared" si="3"/>
        <v>9.7444254779671391E-2</v>
      </c>
      <c r="G109" s="4">
        <f t="shared" si="5"/>
        <v>9.7444254779671393</v>
      </c>
    </row>
    <row r="110" spans="1:7" x14ac:dyDescent="0.25">
      <c r="A110" t="s">
        <v>96</v>
      </c>
      <c r="B110" t="s">
        <v>10</v>
      </c>
      <c r="C110">
        <v>1167</v>
      </c>
      <c r="D110">
        <v>11389401.219858499</v>
      </c>
      <c r="E110">
        <f t="shared" si="4"/>
        <v>261.46467446874425</v>
      </c>
      <c r="F110" s="3">
        <f t="shared" si="3"/>
        <v>0.3821297620999009</v>
      </c>
      <c r="G110" s="4">
        <f t="shared" si="5"/>
        <v>38.212976209990089</v>
      </c>
    </row>
    <row r="111" spans="1:7" x14ac:dyDescent="0.25">
      <c r="A111" t="s">
        <v>99</v>
      </c>
      <c r="B111" t="s">
        <v>10</v>
      </c>
      <c r="C111">
        <v>485</v>
      </c>
      <c r="D111">
        <v>3868935.5867578299</v>
      </c>
      <c r="E111">
        <f t="shared" si="4"/>
        <v>88.818539640905186</v>
      </c>
      <c r="F111" s="3">
        <f t="shared" si="3"/>
        <v>0.12980800367009795</v>
      </c>
      <c r="G111" s="4">
        <f t="shared" si="5"/>
        <v>12.980800367009795</v>
      </c>
    </row>
    <row r="112" spans="1:7" x14ac:dyDescent="0.25">
      <c r="A112" t="s">
        <v>102</v>
      </c>
      <c r="B112" t="s">
        <v>10</v>
      </c>
      <c r="C112">
        <v>9</v>
      </c>
      <c r="D112">
        <v>114947.674453785</v>
      </c>
      <c r="E112">
        <f t="shared" si="4"/>
        <v>2.6388355016938707</v>
      </c>
      <c r="F112" s="3">
        <f t="shared" si="3"/>
        <v>3.8566494098367923E-3</v>
      </c>
      <c r="G112" s="4">
        <f t="shared" si="5"/>
        <v>0.38566494098367921</v>
      </c>
    </row>
    <row r="113" spans="1:7" x14ac:dyDescent="0.25">
      <c r="A113" t="s">
        <v>1</v>
      </c>
      <c r="B113" t="s">
        <v>11</v>
      </c>
      <c r="C113">
        <v>1</v>
      </c>
      <c r="D113">
        <v>58.949504426941303</v>
      </c>
      <c r="E113">
        <f t="shared" si="4"/>
        <v>1.3532944083319857E-3</v>
      </c>
      <c r="F113" s="3">
        <f t="shared" si="3"/>
        <v>9.5661473318537919E-5</v>
      </c>
      <c r="G113" s="4">
        <f t="shared" si="5"/>
        <v>9.5661473318537915E-3</v>
      </c>
    </row>
    <row r="114" spans="1:7" x14ac:dyDescent="0.25">
      <c r="A114" t="s">
        <v>58</v>
      </c>
      <c r="B114" t="s">
        <v>11</v>
      </c>
      <c r="C114">
        <v>23</v>
      </c>
      <c r="D114">
        <v>103346.605090514</v>
      </c>
      <c r="E114">
        <f t="shared" si="4"/>
        <v>2.3725115952826905</v>
      </c>
      <c r="F114" s="3">
        <f t="shared" si="3"/>
        <v>0.16770774583321885</v>
      </c>
      <c r="G114" s="4">
        <f t="shared" si="5"/>
        <v>16.770774583321884</v>
      </c>
    </row>
    <row r="115" spans="1:7" x14ac:dyDescent="0.25">
      <c r="A115" t="s">
        <v>95</v>
      </c>
      <c r="B115" t="s">
        <v>11</v>
      </c>
      <c r="C115">
        <v>5</v>
      </c>
      <c r="D115">
        <v>46378.309195476999</v>
      </c>
      <c r="E115">
        <f t="shared" si="4"/>
        <v>1.0646994764801883</v>
      </c>
      <c r="F115" s="3">
        <f t="shared" si="3"/>
        <v>7.5261317814139028E-2</v>
      </c>
      <c r="G115" s="4">
        <f t="shared" si="5"/>
        <v>7.5261317814139028</v>
      </c>
    </row>
    <row r="116" spans="1:7" x14ac:dyDescent="0.25">
      <c r="A116" t="s">
        <v>96</v>
      </c>
      <c r="B116" t="s">
        <v>11</v>
      </c>
      <c r="C116">
        <v>41</v>
      </c>
      <c r="D116">
        <v>466446.49919645098</v>
      </c>
      <c r="E116">
        <f t="shared" si="4"/>
        <v>10.708138181736707</v>
      </c>
      <c r="F116" s="3">
        <f t="shared" si="3"/>
        <v>0.75693527487932355</v>
      </c>
      <c r="G116" s="4">
        <f t="shared" si="5"/>
        <v>75.693527487932357</v>
      </c>
    </row>
    <row r="117" spans="1:7" x14ac:dyDescent="0.25">
      <c r="A117" t="s">
        <v>58</v>
      </c>
      <c r="B117" t="s">
        <v>64</v>
      </c>
      <c r="C117">
        <v>72</v>
      </c>
      <c r="D117">
        <v>539224.67710086599</v>
      </c>
      <c r="E117">
        <f t="shared" si="4"/>
        <v>12.378895250249448</v>
      </c>
      <c r="F117" s="3">
        <f t="shared" si="3"/>
        <v>5.9339405309544187E-2</v>
      </c>
      <c r="G117" s="4">
        <f t="shared" si="5"/>
        <v>5.9339405309544189</v>
      </c>
    </row>
    <row r="118" spans="1:7" x14ac:dyDescent="0.25">
      <c r="A118" t="s">
        <v>90</v>
      </c>
      <c r="B118" t="s">
        <v>64</v>
      </c>
      <c r="C118">
        <v>13</v>
      </c>
      <c r="D118">
        <v>174362.08886433899</v>
      </c>
      <c r="E118">
        <f t="shared" si="4"/>
        <v>4.0028027746634294</v>
      </c>
      <c r="F118" s="3">
        <f t="shared" si="3"/>
        <v>1.9187813727976649E-2</v>
      </c>
      <c r="G118" s="4">
        <f t="shared" si="5"/>
        <v>1.9187813727976648</v>
      </c>
    </row>
    <row r="119" spans="1:7" x14ac:dyDescent="0.25">
      <c r="A119" t="s">
        <v>91</v>
      </c>
      <c r="B119" t="s">
        <v>64</v>
      </c>
      <c r="C119">
        <v>100</v>
      </c>
      <c r="D119">
        <v>771012.32465620898</v>
      </c>
      <c r="E119">
        <f t="shared" si="4"/>
        <v>17.700007453081014</v>
      </c>
      <c r="F119" s="3">
        <f t="shared" si="3"/>
        <v>8.4846659981161268E-2</v>
      </c>
      <c r="G119" s="4">
        <f t="shared" si="5"/>
        <v>8.4846659981161263</v>
      </c>
    </row>
    <row r="120" spans="1:7" x14ac:dyDescent="0.25">
      <c r="A120" t="s">
        <v>92</v>
      </c>
      <c r="B120" t="s">
        <v>64</v>
      </c>
      <c r="C120">
        <v>155</v>
      </c>
      <c r="D120">
        <v>6528048.2185865296</v>
      </c>
      <c r="E120">
        <f t="shared" si="4"/>
        <v>149.86336589959893</v>
      </c>
      <c r="F120" s="3">
        <f t="shared" si="3"/>
        <v>0.71838422010959535</v>
      </c>
      <c r="G120" s="4">
        <f t="shared" si="5"/>
        <v>71.838422010959533</v>
      </c>
    </row>
    <row r="121" spans="1:7" x14ac:dyDescent="0.25">
      <c r="A121" t="s">
        <v>96</v>
      </c>
      <c r="B121" t="s">
        <v>64</v>
      </c>
      <c r="C121">
        <v>87</v>
      </c>
      <c r="D121">
        <v>893778.18567416503</v>
      </c>
      <c r="E121">
        <f t="shared" si="4"/>
        <v>20.518323821720958</v>
      </c>
      <c r="F121" s="3">
        <f t="shared" si="3"/>
        <v>9.8356526080551565E-2</v>
      </c>
      <c r="G121" s="4">
        <f t="shared" si="5"/>
        <v>9.8356526080551561</v>
      </c>
    </row>
    <row r="122" spans="1:7" x14ac:dyDescent="0.25">
      <c r="A122" t="s">
        <v>99</v>
      </c>
      <c r="B122" t="s">
        <v>64</v>
      </c>
      <c r="C122">
        <v>40</v>
      </c>
      <c r="D122">
        <v>180700.914423796</v>
      </c>
      <c r="E122">
        <f t="shared" si="4"/>
        <v>4.1483221860375572</v>
      </c>
      <c r="F122" s="3">
        <f t="shared" si="3"/>
        <v>1.9885374791171015E-2</v>
      </c>
      <c r="G122" s="4">
        <f t="shared" si="5"/>
        <v>1.9885374791171015</v>
      </c>
    </row>
    <row r="123" spans="1:7" x14ac:dyDescent="0.25">
      <c r="A123" t="s">
        <v>58</v>
      </c>
      <c r="B123" t="s">
        <v>65</v>
      </c>
      <c r="C123">
        <v>26</v>
      </c>
      <c r="D123">
        <v>338406.20042001898</v>
      </c>
      <c r="E123">
        <f t="shared" si="4"/>
        <v>7.7687373833796824</v>
      </c>
      <c r="F123" s="3">
        <f t="shared" si="3"/>
        <v>0.10906692137591445</v>
      </c>
      <c r="G123" s="4">
        <f t="shared" si="5"/>
        <v>10.906692137591445</v>
      </c>
    </row>
    <row r="124" spans="1:7" x14ac:dyDescent="0.25">
      <c r="A124" t="s">
        <v>91</v>
      </c>
      <c r="B124" t="s">
        <v>65</v>
      </c>
      <c r="C124">
        <v>13</v>
      </c>
      <c r="D124">
        <v>10615.511848443201</v>
      </c>
      <c r="E124">
        <f t="shared" si="4"/>
        <v>0.2436986191102663</v>
      </c>
      <c r="F124" s="3">
        <f t="shared" si="3"/>
        <v>3.421335645452763E-3</v>
      </c>
      <c r="G124" s="4">
        <f t="shared" si="5"/>
        <v>0.34213356454527633</v>
      </c>
    </row>
    <row r="125" spans="1:7" x14ac:dyDescent="0.25">
      <c r="A125" t="s">
        <v>92</v>
      </c>
      <c r="B125" t="s">
        <v>65</v>
      </c>
      <c r="C125">
        <v>21</v>
      </c>
      <c r="D125">
        <v>812694.13716493198</v>
      </c>
      <c r="E125">
        <f t="shared" si="4"/>
        <v>18.656890201215152</v>
      </c>
      <c r="F125" s="3">
        <f t="shared" si="3"/>
        <v>0.26192796541794905</v>
      </c>
      <c r="G125" s="4">
        <f t="shared" si="5"/>
        <v>26.192796541794905</v>
      </c>
    </row>
    <row r="126" spans="1:7" x14ac:dyDescent="0.25">
      <c r="A126" t="s">
        <v>96</v>
      </c>
      <c r="B126" t="s">
        <v>65</v>
      </c>
      <c r="C126">
        <v>98</v>
      </c>
      <c r="D126">
        <v>1668838.27231563</v>
      </c>
      <c r="E126">
        <f t="shared" si="4"/>
        <v>38.3112551036646</v>
      </c>
      <c r="F126" s="3">
        <f t="shared" si="3"/>
        <v>0.53785968581501886</v>
      </c>
      <c r="G126" s="4">
        <f t="shared" si="5"/>
        <v>53.785968581501884</v>
      </c>
    </row>
    <row r="127" spans="1:7" x14ac:dyDescent="0.25">
      <c r="A127" t="s">
        <v>99</v>
      </c>
      <c r="B127" t="s">
        <v>65</v>
      </c>
      <c r="C127">
        <v>53</v>
      </c>
      <c r="D127">
        <v>272184.96862700803</v>
      </c>
      <c r="E127">
        <f t="shared" si="4"/>
        <v>6.2485070851011946</v>
      </c>
      <c r="F127" s="3">
        <f t="shared" si="3"/>
        <v>8.7724091745664937E-2</v>
      </c>
      <c r="G127" s="4">
        <f t="shared" si="5"/>
        <v>8.7724091745664943</v>
      </c>
    </row>
    <row r="128" spans="1:7" x14ac:dyDescent="0.25">
      <c r="A128" t="s">
        <v>58</v>
      </c>
      <c r="B128" t="s">
        <v>66</v>
      </c>
      <c r="C128">
        <v>39</v>
      </c>
      <c r="D128">
        <v>298438.87489812501</v>
      </c>
      <c r="E128">
        <f t="shared" si="4"/>
        <v>6.8512138406364791</v>
      </c>
      <c r="F128" s="3">
        <f t="shared" si="3"/>
        <v>4.6046607783899809E-2</v>
      </c>
      <c r="G128" s="4">
        <f t="shared" si="5"/>
        <v>4.6046607783899809</v>
      </c>
    </row>
    <row r="129" spans="1:7" x14ac:dyDescent="0.25">
      <c r="A129" t="s">
        <v>91</v>
      </c>
      <c r="B129" t="s">
        <v>66</v>
      </c>
      <c r="C129">
        <v>140</v>
      </c>
      <c r="D129">
        <v>1482039.9820027801</v>
      </c>
      <c r="E129">
        <f t="shared" si="4"/>
        <v>34.022956427979338</v>
      </c>
      <c r="F129" s="3">
        <f t="shared" si="3"/>
        <v>0.22866630158231002</v>
      </c>
      <c r="G129" s="4">
        <f t="shared" si="5"/>
        <v>22.866630158231001</v>
      </c>
    </row>
    <row r="130" spans="1:7" x14ac:dyDescent="0.25">
      <c r="A130" t="s">
        <v>92</v>
      </c>
      <c r="B130" t="s">
        <v>66</v>
      </c>
      <c r="C130">
        <v>32</v>
      </c>
      <c r="D130">
        <v>786057.36161835794</v>
      </c>
      <c r="E130">
        <f t="shared" si="4"/>
        <v>18.045393976546325</v>
      </c>
      <c r="F130" s="3">
        <f t="shared" ref="F130:F193" si="6">D130/SUMIF(B:B,B130,D:D)</f>
        <v>0.12128203820109976</v>
      </c>
      <c r="G130" s="4">
        <f t="shared" si="5"/>
        <v>12.128203820109976</v>
      </c>
    </row>
    <row r="131" spans="1:7" x14ac:dyDescent="0.25">
      <c r="A131" t="s">
        <v>95</v>
      </c>
      <c r="B131" t="s">
        <v>66</v>
      </c>
      <c r="C131">
        <v>77</v>
      </c>
      <c r="D131">
        <v>979263.42886115098</v>
      </c>
      <c r="E131">
        <f t="shared" ref="E131:E194" si="7">D131/43560</f>
        <v>22.480794969264256</v>
      </c>
      <c r="F131" s="3">
        <f t="shared" si="6"/>
        <v>0.15109210903331141</v>
      </c>
      <c r="G131" s="4">
        <f t="shared" ref="G131:G194" si="8">F131*100</f>
        <v>15.109210903331141</v>
      </c>
    </row>
    <row r="132" spans="1:7" x14ac:dyDescent="0.25">
      <c r="A132" t="s">
        <v>96</v>
      </c>
      <c r="B132" t="s">
        <v>66</v>
      </c>
      <c r="C132">
        <v>188</v>
      </c>
      <c r="D132">
        <v>2275924.7344084601</v>
      </c>
      <c r="E132">
        <f t="shared" si="7"/>
        <v>52.248042571360422</v>
      </c>
      <c r="F132" s="3">
        <f t="shared" si="6"/>
        <v>0.35115604033407755</v>
      </c>
      <c r="G132" s="4">
        <f t="shared" si="8"/>
        <v>35.115604033407756</v>
      </c>
    </row>
    <row r="133" spans="1:7" x14ac:dyDescent="0.25">
      <c r="A133" t="s">
        <v>99</v>
      </c>
      <c r="B133" t="s">
        <v>66</v>
      </c>
      <c r="C133">
        <v>147</v>
      </c>
      <c r="D133">
        <v>659510.37710413896</v>
      </c>
      <c r="E133">
        <f t="shared" si="7"/>
        <v>15.14027495647702</v>
      </c>
      <c r="F133" s="3">
        <f t="shared" si="6"/>
        <v>0.10175690306530148</v>
      </c>
      <c r="G133" s="4">
        <f t="shared" si="8"/>
        <v>10.175690306530148</v>
      </c>
    </row>
    <row r="134" spans="1:7" x14ac:dyDescent="0.25">
      <c r="A134" t="s">
        <v>58</v>
      </c>
      <c r="B134" t="s">
        <v>67</v>
      </c>
      <c r="C134">
        <v>14</v>
      </c>
      <c r="D134">
        <v>77794.690958763997</v>
      </c>
      <c r="E134">
        <f t="shared" si="7"/>
        <v>1.7859203617714416</v>
      </c>
      <c r="F134" s="3">
        <f t="shared" si="6"/>
        <v>2.3405082836208707E-2</v>
      </c>
      <c r="G134" s="4">
        <f t="shared" si="8"/>
        <v>2.3405082836208706</v>
      </c>
    </row>
    <row r="135" spans="1:7" x14ac:dyDescent="0.25">
      <c r="A135" t="s">
        <v>91</v>
      </c>
      <c r="B135" t="s">
        <v>67</v>
      </c>
      <c r="C135">
        <v>10</v>
      </c>
      <c r="D135">
        <v>4381.3145359612799</v>
      </c>
      <c r="E135">
        <f t="shared" si="7"/>
        <v>0.10058114178056199</v>
      </c>
      <c r="F135" s="3">
        <f t="shared" si="6"/>
        <v>1.3181494570113311E-3</v>
      </c>
      <c r="G135" s="4">
        <f t="shared" si="8"/>
        <v>0.13181494570113311</v>
      </c>
    </row>
    <row r="136" spans="1:7" x14ac:dyDescent="0.25">
      <c r="A136" t="s">
        <v>92</v>
      </c>
      <c r="B136" t="s">
        <v>67</v>
      </c>
      <c r="C136">
        <v>17</v>
      </c>
      <c r="D136">
        <v>1212060.06484187</v>
      </c>
      <c r="E136">
        <f t="shared" si="7"/>
        <v>27.825070359087924</v>
      </c>
      <c r="F136" s="3">
        <f t="shared" si="6"/>
        <v>0.36465684059496367</v>
      </c>
      <c r="G136" s="4">
        <f t="shared" si="8"/>
        <v>36.465684059496368</v>
      </c>
    </row>
    <row r="137" spans="1:7" x14ac:dyDescent="0.25">
      <c r="A137" t="s">
        <v>96</v>
      </c>
      <c r="B137" t="s">
        <v>67</v>
      </c>
      <c r="C137">
        <v>130</v>
      </c>
      <c r="D137">
        <v>1562727.7286735401</v>
      </c>
      <c r="E137">
        <f t="shared" si="7"/>
        <v>35.875292210136365</v>
      </c>
      <c r="F137" s="3">
        <f t="shared" si="6"/>
        <v>0.47015768671710406</v>
      </c>
      <c r="G137" s="4">
        <f t="shared" si="8"/>
        <v>47.015768671710404</v>
      </c>
    </row>
    <row r="138" spans="1:7" x14ac:dyDescent="0.25">
      <c r="A138" t="s">
        <v>99</v>
      </c>
      <c r="B138" t="s">
        <v>67</v>
      </c>
      <c r="C138">
        <v>83</v>
      </c>
      <c r="D138">
        <v>466873.65557952097</v>
      </c>
      <c r="E138">
        <f t="shared" si="7"/>
        <v>10.717944342964209</v>
      </c>
      <c r="F138" s="3">
        <f t="shared" si="6"/>
        <v>0.14046224039471233</v>
      </c>
      <c r="G138" s="4">
        <f t="shared" si="8"/>
        <v>14.046224039471234</v>
      </c>
    </row>
    <row r="139" spans="1:7" x14ac:dyDescent="0.25">
      <c r="A139" t="s">
        <v>58</v>
      </c>
      <c r="B139" t="s">
        <v>68</v>
      </c>
      <c r="C139">
        <v>36</v>
      </c>
      <c r="D139">
        <v>401580.38261423202</v>
      </c>
      <c r="E139">
        <f t="shared" si="7"/>
        <v>9.2190170480769513</v>
      </c>
      <c r="F139" s="3">
        <f t="shared" si="6"/>
        <v>4.6446534347423844E-2</v>
      </c>
      <c r="G139" s="4">
        <f t="shared" si="8"/>
        <v>4.6446534347423842</v>
      </c>
    </row>
    <row r="140" spans="1:7" x14ac:dyDescent="0.25">
      <c r="A140" t="s">
        <v>90</v>
      </c>
      <c r="B140" t="s">
        <v>68</v>
      </c>
      <c r="C140">
        <v>25</v>
      </c>
      <c r="D140">
        <v>214978.677037713</v>
      </c>
      <c r="E140">
        <f t="shared" si="7"/>
        <v>4.935231336953926</v>
      </c>
      <c r="F140" s="3">
        <f t="shared" si="6"/>
        <v>2.4864298504809496E-2</v>
      </c>
      <c r="G140" s="4">
        <f t="shared" si="8"/>
        <v>2.4864298504809494</v>
      </c>
    </row>
    <row r="141" spans="1:7" x14ac:dyDescent="0.25">
      <c r="A141" t="s">
        <v>91</v>
      </c>
      <c r="B141" t="s">
        <v>68</v>
      </c>
      <c r="C141">
        <v>67</v>
      </c>
      <c r="D141">
        <v>452627.16412733501</v>
      </c>
      <c r="E141">
        <f t="shared" si="7"/>
        <v>10.390889901913109</v>
      </c>
      <c r="F141" s="3">
        <f t="shared" si="6"/>
        <v>5.2350572974607906E-2</v>
      </c>
      <c r="G141" s="4">
        <f t="shared" si="8"/>
        <v>5.2350572974607905</v>
      </c>
    </row>
    <row r="142" spans="1:7" x14ac:dyDescent="0.25">
      <c r="A142" t="s">
        <v>92</v>
      </c>
      <c r="B142" t="s">
        <v>68</v>
      </c>
      <c r="C142">
        <v>65</v>
      </c>
      <c r="D142">
        <v>4057914.1260048398</v>
      </c>
      <c r="E142">
        <f t="shared" si="7"/>
        <v>93.156889945014683</v>
      </c>
      <c r="F142" s="3">
        <f t="shared" si="6"/>
        <v>0.4693357942572482</v>
      </c>
      <c r="G142" s="4">
        <f t="shared" si="8"/>
        <v>46.933579425724822</v>
      </c>
    </row>
    <row r="143" spans="1:7" x14ac:dyDescent="0.25">
      <c r="A143" t="s">
        <v>95</v>
      </c>
      <c r="B143" t="s">
        <v>68</v>
      </c>
      <c r="C143">
        <v>49</v>
      </c>
      <c r="D143">
        <v>437627.43325837801</v>
      </c>
      <c r="E143">
        <f t="shared" si="7"/>
        <v>10.046543463231819</v>
      </c>
      <c r="F143" s="3">
        <f t="shared" si="6"/>
        <v>5.0615713541306409E-2</v>
      </c>
      <c r="G143" s="4">
        <f t="shared" si="8"/>
        <v>5.0615713541306411</v>
      </c>
    </row>
    <row r="144" spans="1:7" x14ac:dyDescent="0.25">
      <c r="A144" t="s">
        <v>96</v>
      </c>
      <c r="B144" t="s">
        <v>68</v>
      </c>
      <c r="C144">
        <v>177</v>
      </c>
      <c r="D144">
        <v>2425619.6258333698</v>
      </c>
      <c r="E144">
        <f t="shared" si="7"/>
        <v>55.68456441307093</v>
      </c>
      <c r="F144" s="3">
        <f t="shared" si="6"/>
        <v>0.28054563953458983</v>
      </c>
      <c r="G144" s="4">
        <f t="shared" si="8"/>
        <v>28.054563953458985</v>
      </c>
    </row>
    <row r="145" spans="1:7" x14ac:dyDescent="0.25">
      <c r="A145" t="s">
        <v>99</v>
      </c>
      <c r="B145" t="s">
        <v>68</v>
      </c>
      <c r="C145">
        <v>121</v>
      </c>
      <c r="D145">
        <v>655731.10390138603</v>
      </c>
      <c r="E145">
        <f t="shared" si="7"/>
        <v>15.053514781941828</v>
      </c>
      <c r="F145" s="3">
        <f t="shared" si="6"/>
        <v>7.5841446840014301E-2</v>
      </c>
      <c r="G145" s="4">
        <f t="shared" si="8"/>
        <v>7.5841446840014299</v>
      </c>
    </row>
    <row r="146" spans="1:7" x14ac:dyDescent="0.25">
      <c r="A146" t="s">
        <v>42</v>
      </c>
      <c r="B146" t="s">
        <v>44</v>
      </c>
      <c r="C146">
        <v>172</v>
      </c>
      <c r="D146">
        <v>3287876.4333189698</v>
      </c>
      <c r="E146">
        <f t="shared" si="7"/>
        <v>75.479256963245405</v>
      </c>
      <c r="F146" s="3">
        <f t="shared" si="6"/>
        <v>4.7173397066198913E-2</v>
      </c>
      <c r="G146" s="4">
        <f t="shared" si="8"/>
        <v>4.7173397066198914</v>
      </c>
    </row>
    <row r="147" spans="1:7" x14ac:dyDescent="0.25">
      <c r="A147" t="s">
        <v>58</v>
      </c>
      <c r="B147" t="s">
        <v>44</v>
      </c>
      <c r="C147">
        <v>655</v>
      </c>
      <c r="D147">
        <v>5446658.3291012803</v>
      </c>
      <c r="E147">
        <f t="shared" si="7"/>
        <v>125.03806999773371</v>
      </c>
      <c r="F147" s="3">
        <f t="shared" si="6"/>
        <v>7.8146907663207699E-2</v>
      </c>
      <c r="G147" s="4">
        <f t="shared" si="8"/>
        <v>7.8146907663207701</v>
      </c>
    </row>
    <row r="148" spans="1:7" x14ac:dyDescent="0.25">
      <c r="A148" t="s">
        <v>90</v>
      </c>
      <c r="B148" t="s">
        <v>44</v>
      </c>
      <c r="C148">
        <v>4</v>
      </c>
      <c r="D148">
        <v>48434.048282843098</v>
      </c>
      <c r="E148">
        <f t="shared" si="7"/>
        <v>1.1118927521313842</v>
      </c>
      <c r="F148" s="3">
        <f t="shared" si="6"/>
        <v>6.9491619819288687E-4</v>
      </c>
      <c r="G148" s="4">
        <f t="shared" si="8"/>
        <v>6.9491619819288683E-2</v>
      </c>
    </row>
    <row r="149" spans="1:7" x14ac:dyDescent="0.25">
      <c r="A149" t="s">
        <v>92</v>
      </c>
      <c r="B149" t="s">
        <v>44</v>
      </c>
      <c r="C149">
        <v>985</v>
      </c>
      <c r="D149">
        <v>54916049.914802298</v>
      </c>
      <c r="E149">
        <f t="shared" si="7"/>
        <v>1260.6990338568021</v>
      </c>
      <c r="F149" s="3">
        <f t="shared" si="6"/>
        <v>0.78791787966407612</v>
      </c>
      <c r="G149" s="4">
        <f t="shared" si="8"/>
        <v>78.791787966407611</v>
      </c>
    </row>
    <row r="150" spans="1:7" x14ac:dyDescent="0.25">
      <c r="A150" t="s">
        <v>94</v>
      </c>
      <c r="B150" t="s">
        <v>44</v>
      </c>
      <c r="C150">
        <v>23</v>
      </c>
      <c r="D150">
        <v>387472.00863767002</v>
      </c>
      <c r="E150">
        <f t="shared" si="7"/>
        <v>8.895133347972223</v>
      </c>
      <c r="F150" s="3">
        <f t="shared" si="6"/>
        <v>5.5593241674995776E-3</v>
      </c>
      <c r="G150" s="4">
        <f t="shared" si="8"/>
        <v>0.55593241674995775</v>
      </c>
    </row>
    <row r="151" spans="1:7" x14ac:dyDescent="0.25">
      <c r="A151" t="s">
        <v>96</v>
      </c>
      <c r="B151" t="s">
        <v>44</v>
      </c>
      <c r="C151">
        <v>20</v>
      </c>
      <c r="D151">
        <v>327312.15399392799</v>
      </c>
      <c r="E151">
        <f t="shared" si="7"/>
        <v>7.5140531219910009</v>
      </c>
      <c r="F151" s="3">
        <f t="shared" si="6"/>
        <v>4.6961698585983548E-3</v>
      </c>
      <c r="G151" s="4">
        <f t="shared" si="8"/>
        <v>0.46961698585983547</v>
      </c>
    </row>
    <row r="152" spans="1:7" x14ac:dyDescent="0.25">
      <c r="A152" t="s">
        <v>99</v>
      </c>
      <c r="B152" t="s">
        <v>44</v>
      </c>
      <c r="C152">
        <v>172</v>
      </c>
      <c r="D152">
        <v>1613242.9227969199</v>
      </c>
      <c r="E152">
        <f t="shared" si="7"/>
        <v>37.034961496715333</v>
      </c>
      <c r="F152" s="3">
        <f t="shared" si="6"/>
        <v>2.3146292296791864E-2</v>
      </c>
      <c r="G152" s="4">
        <f t="shared" si="8"/>
        <v>2.3146292296791864</v>
      </c>
    </row>
    <row r="153" spans="1:7" x14ac:dyDescent="0.25">
      <c r="A153" t="s">
        <v>100</v>
      </c>
      <c r="B153" t="s">
        <v>44</v>
      </c>
      <c r="C153">
        <v>163</v>
      </c>
      <c r="D153">
        <v>3670636.3107301099</v>
      </c>
      <c r="E153">
        <f t="shared" si="7"/>
        <v>84.266214663225668</v>
      </c>
      <c r="F153" s="3">
        <f t="shared" si="6"/>
        <v>5.2665113085434617E-2</v>
      </c>
      <c r="G153" s="4">
        <f t="shared" si="8"/>
        <v>5.2665113085434614</v>
      </c>
    </row>
    <row r="154" spans="1:7" x14ac:dyDescent="0.25">
      <c r="A154" t="s">
        <v>45</v>
      </c>
      <c r="B154" t="s">
        <v>47</v>
      </c>
      <c r="C154">
        <v>29</v>
      </c>
      <c r="D154">
        <v>290467.86957269598</v>
      </c>
      <c r="E154">
        <f t="shared" si="7"/>
        <v>6.6682247376651969</v>
      </c>
      <c r="F154" s="3">
        <f t="shared" si="6"/>
        <v>3.2468089279006837E-2</v>
      </c>
      <c r="G154" s="4">
        <f t="shared" si="8"/>
        <v>3.2468089279006835</v>
      </c>
    </row>
    <row r="155" spans="1:7" x14ac:dyDescent="0.25">
      <c r="A155" t="s">
        <v>58</v>
      </c>
      <c r="B155" t="s">
        <v>47</v>
      </c>
      <c r="C155">
        <v>98</v>
      </c>
      <c r="D155">
        <v>221014.73243811901</v>
      </c>
      <c r="E155">
        <f t="shared" si="7"/>
        <v>5.073800101885193</v>
      </c>
      <c r="F155" s="3">
        <f t="shared" si="6"/>
        <v>2.4704715448676237E-2</v>
      </c>
      <c r="G155" s="4">
        <f t="shared" si="8"/>
        <v>2.4704715448676238</v>
      </c>
    </row>
    <row r="156" spans="1:7" x14ac:dyDescent="0.25">
      <c r="A156" t="s">
        <v>90</v>
      </c>
      <c r="B156" t="s">
        <v>47</v>
      </c>
      <c r="C156">
        <v>4</v>
      </c>
      <c r="D156">
        <v>9686.7306615643993</v>
      </c>
      <c r="E156">
        <f t="shared" si="7"/>
        <v>0.22237673695051421</v>
      </c>
      <c r="F156" s="3">
        <f t="shared" si="6"/>
        <v>1.0827691076608144E-3</v>
      </c>
      <c r="G156" s="4">
        <f t="shared" si="8"/>
        <v>0.10827691076608144</v>
      </c>
    </row>
    <row r="157" spans="1:7" x14ac:dyDescent="0.25">
      <c r="A157" t="s">
        <v>92</v>
      </c>
      <c r="B157" t="s">
        <v>47</v>
      </c>
      <c r="C157">
        <v>219</v>
      </c>
      <c r="D157">
        <v>8242887.9559869003</v>
      </c>
      <c r="E157">
        <f t="shared" si="7"/>
        <v>189.2306693293595</v>
      </c>
      <c r="F157" s="3">
        <f t="shared" si="6"/>
        <v>0.92137840397129489</v>
      </c>
      <c r="G157" s="4">
        <f t="shared" si="8"/>
        <v>92.137840397129494</v>
      </c>
    </row>
    <row r="158" spans="1:7" x14ac:dyDescent="0.25">
      <c r="A158" t="s">
        <v>94</v>
      </c>
      <c r="B158" t="s">
        <v>47</v>
      </c>
      <c r="C158">
        <v>1</v>
      </c>
      <c r="D158">
        <v>143.39068194252999</v>
      </c>
      <c r="E158">
        <f t="shared" si="7"/>
        <v>3.2917971061186867E-3</v>
      </c>
      <c r="F158" s="3">
        <f t="shared" si="6"/>
        <v>1.6028008433210083E-5</v>
      </c>
      <c r="G158" s="4">
        <f t="shared" si="8"/>
        <v>1.6028008433210082E-3</v>
      </c>
    </row>
    <row r="159" spans="1:7" x14ac:dyDescent="0.25">
      <c r="A159" t="s">
        <v>99</v>
      </c>
      <c r="B159" t="s">
        <v>47</v>
      </c>
      <c r="C159">
        <v>40</v>
      </c>
      <c r="D159">
        <v>182056.27703921401</v>
      </c>
      <c r="E159">
        <f t="shared" si="7"/>
        <v>4.1794370302849861</v>
      </c>
      <c r="F159" s="3">
        <f t="shared" si="6"/>
        <v>2.0349994184928052E-2</v>
      </c>
      <c r="G159" s="4">
        <f t="shared" si="8"/>
        <v>2.0349994184928053</v>
      </c>
    </row>
    <row r="160" spans="1:7" x14ac:dyDescent="0.25">
      <c r="A160" t="s">
        <v>45</v>
      </c>
      <c r="B160" t="s">
        <v>48</v>
      </c>
      <c r="C160">
        <v>29</v>
      </c>
      <c r="D160">
        <v>290467.86957269598</v>
      </c>
      <c r="E160">
        <f t="shared" si="7"/>
        <v>6.6682247376651969</v>
      </c>
      <c r="F160" s="3">
        <f t="shared" si="6"/>
        <v>3.2468089279006837E-2</v>
      </c>
      <c r="G160" s="4">
        <f t="shared" si="8"/>
        <v>3.2468089279006835</v>
      </c>
    </row>
    <row r="161" spans="1:7" x14ac:dyDescent="0.25">
      <c r="A161" t="s">
        <v>58</v>
      </c>
      <c r="B161" t="s">
        <v>48</v>
      </c>
      <c r="C161">
        <v>98</v>
      </c>
      <c r="D161">
        <v>221014.73243811901</v>
      </c>
      <c r="E161">
        <f t="shared" si="7"/>
        <v>5.073800101885193</v>
      </c>
      <c r="F161" s="3">
        <f t="shared" si="6"/>
        <v>2.4704715448676237E-2</v>
      </c>
      <c r="G161" s="4">
        <f t="shared" si="8"/>
        <v>2.4704715448676238</v>
      </c>
    </row>
    <row r="162" spans="1:7" x14ac:dyDescent="0.25">
      <c r="A162" t="s">
        <v>90</v>
      </c>
      <c r="B162" t="s">
        <v>48</v>
      </c>
      <c r="C162">
        <v>4</v>
      </c>
      <c r="D162">
        <v>9686.7306615643993</v>
      </c>
      <c r="E162">
        <f t="shared" si="7"/>
        <v>0.22237673695051421</v>
      </c>
      <c r="F162" s="3">
        <f t="shared" si="6"/>
        <v>1.0827691076608144E-3</v>
      </c>
      <c r="G162" s="4">
        <f t="shared" si="8"/>
        <v>0.10827691076608144</v>
      </c>
    </row>
    <row r="163" spans="1:7" x14ac:dyDescent="0.25">
      <c r="A163" t="s">
        <v>92</v>
      </c>
      <c r="B163" t="s">
        <v>48</v>
      </c>
      <c r="C163">
        <v>219</v>
      </c>
      <c r="D163">
        <v>8242887.9559869003</v>
      </c>
      <c r="E163">
        <f t="shared" si="7"/>
        <v>189.2306693293595</v>
      </c>
      <c r="F163" s="3">
        <f t="shared" si="6"/>
        <v>0.92137840397129489</v>
      </c>
      <c r="G163" s="4">
        <f t="shared" si="8"/>
        <v>92.137840397129494</v>
      </c>
    </row>
    <row r="164" spans="1:7" x14ac:dyDescent="0.25">
      <c r="A164" t="s">
        <v>94</v>
      </c>
      <c r="B164" t="s">
        <v>48</v>
      </c>
      <c r="C164">
        <v>1</v>
      </c>
      <c r="D164">
        <v>143.39068194252999</v>
      </c>
      <c r="E164">
        <f t="shared" si="7"/>
        <v>3.2917971061186867E-3</v>
      </c>
      <c r="F164" s="3">
        <f t="shared" si="6"/>
        <v>1.6028008433210083E-5</v>
      </c>
      <c r="G164" s="4">
        <f t="shared" si="8"/>
        <v>1.6028008433210082E-3</v>
      </c>
    </row>
    <row r="165" spans="1:7" x14ac:dyDescent="0.25">
      <c r="A165" t="s">
        <v>99</v>
      </c>
      <c r="B165" t="s">
        <v>48</v>
      </c>
      <c r="C165">
        <v>40</v>
      </c>
      <c r="D165">
        <v>182056.27703921401</v>
      </c>
      <c r="E165">
        <f t="shared" si="7"/>
        <v>4.1794370302849861</v>
      </c>
      <c r="F165" s="3">
        <f t="shared" si="6"/>
        <v>2.0349994184928052E-2</v>
      </c>
      <c r="G165" s="4">
        <f t="shared" si="8"/>
        <v>2.0349994184928053</v>
      </c>
    </row>
    <row r="166" spans="1:7" x14ac:dyDescent="0.25">
      <c r="A166" t="s">
        <v>58</v>
      </c>
      <c r="B166" t="s">
        <v>69</v>
      </c>
      <c r="C166">
        <v>188</v>
      </c>
      <c r="D166">
        <v>944461.85759141902</v>
      </c>
      <c r="E166">
        <f t="shared" si="7"/>
        <v>21.681860826249288</v>
      </c>
      <c r="F166" s="3">
        <f t="shared" si="6"/>
        <v>0.11342515042288084</v>
      </c>
      <c r="G166" s="4">
        <f t="shared" si="8"/>
        <v>11.342515042288085</v>
      </c>
    </row>
    <row r="167" spans="1:7" x14ac:dyDescent="0.25">
      <c r="A167" t="s">
        <v>90</v>
      </c>
      <c r="B167" t="s">
        <v>69</v>
      </c>
      <c r="C167">
        <v>4</v>
      </c>
      <c r="D167">
        <v>87180.786208956895</v>
      </c>
      <c r="E167">
        <f t="shared" si="7"/>
        <v>2.001395459342445</v>
      </c>
      <c r="F167" s="3">
        <f t="shared" si="6"/>
        <v>1.0469976855342511E-2</v>
      </c>
      <c r="G167" s="4">
        <f t="shared" si="8"/>
        <v>1.0469976855342511</v>
      </c>
    </row>
    <row r="168" spans="1:7" x14ac:dyDescent="0.25">
      <c r="A168" t="s">
        <v>92</v>
      </c>
      <c r="B168" t="s">
        <v>69</v>
      </c>
      <c r="C168">
        <v>90</v>
      </c>
      <c r="D168">
        <v>2662123.0207835198</v>
      </c>
      <c r="E168">
        <f t="shared" si="7"/>
        <v>61.113935279695127</v>
      </c>
      <c r="F168" s="3">
        <f t="shared" si="6"/>
        <v>0.31970767442808806</v>
      </c>
      <c r="G168" s="4">
        <f t="shared" si="8"/>
        <v>31.970767442808807</v>
      </c>
    </row>
    <row r="169" spans="1:7" x14ac:dyDescent="0.25">
      <c r="A169" t="s">
        <v>94</v>
      </c>
      <c r="B169" t="s">
        <v>69</v>
      </c>
      <c r="C169">
        <v>2</v>
      </c>
      <c r="D169">
        <v>4552.2720646114203</v>
      </c>
      <c r="E169">
        <f t="shared" si="7"/>
        <v>0.10450578660724105</v>
      </c>
      <c r="F169" s="3">
        <f t="shared" si="6"/>
        <v>5.4670513112219511E-4</v>
      </c>
      <c r="G169" s="4">
        <f t="shared" si="8"/>
        <v>5.4670513112219508E-2</v>
      </c>
    </row>
    <row r="170" spans="1:7" x14ac:dyDescent="0.25">
      <c r="A170" t="s">
        <v>96</v>
      </c>
      <c r="B170" t="s">
        <v>69</v>
      </c>
      <c r="C170">
        <v>376</v>
      </c>
      <c r="D170">
        <v>3871061.4385998598</v>
      </c>
      <c r="E170">
        <f t="shared" si="7"/>
        <v>88.86734248392699</v>
      </c>
      <c r="F170" s="3">
        <f t="shared" si="6"/>
        <v>0.4648951383692087</v>
      </c>
      <c r="G170" s="4">
        <f t="shared" si="8"/>
        <v>46.489513836920871</v>
      </c>
    </row>
    <row r="171" spans="1:7" x14ac:dyDescent="0.25">
      <c r="A171" t="s">
        <v>99</v>
      </c>
      <c r="B171" t="s">
        <v>69</v>
      </c>
      <c r="C171">
        <v>181</v>
      </c>
      <c r="D171">
        <v>757361.68764817505</v>
      </c>
      <c r="E171">
        <f t="shared" si="7"/>
        <v>17.386631947846077</v>
      </c>
      <c r="F171" s="3">
        <f t="shared" si="6"/>
        <v>9.0955354793357659E-2</v>
      </c>
      <c r="G171" s="4">
        <f t="shared" si="8"/>
        <v>9.0955354793357657</v>
      </c>
    </row>
    <row r="172" spans="1:7" x14ac:dyDescent="0.25">
      <c r="A172" t="s">
        <v>58</v>
      </c>
      <c r="B172" t="s">
        <v>70</v>
      </c>
      <c r="C172">
        <v>127</v>
      </c>
      <c r="D172">
        <v>865935.31198937702</v>
      </c>
      <c r="E172">
        <f t="shared" si="7"/>
        <v>19.879139393695525</v>
      </c>
      <c r="F172" s="3">
        <f t="shared" si="6"/>
        <v>0.15942239604014161</v>
      </c>
      <c r="G172" s="4">
        <f t="shared" si="8"/>
        <v>15.94223960401416</v>
      </c>
    </row>
    <row r="173" spans="1:7" x14ac:dyDescent="0.25">
      <c r="A173" t="s">
        <v>92</v>
      </c>
      <c r="B173" t="s">
        <v>70</v>
      </c>
      <c r="C173">
        <v>61</v>
      </c>
      <c r="D173">
        <v>2398301.04777767</v>
      </c>
      <c r="E173">
        <f t="shared" si="7"/>
        <v>55.057416156512168</v>
      </c>
      <c r="F173" s="3">
        <f t="shared" si="6"/>
        <v>0.44153748457712588</v>
      </c>
      <c r="G173" s="4">
        <f t="shared" si="8"/>
        <v>44.153748457712588</v>
      </c>
    </row>
    <row r="174" spans="1:7" x14ac:dyDescent="0.25">
      <c r="A174" t="s">
        <v>94</v>
      </c>
      <c r="B174" t="s">
        <v>70</v>
      </c>
      <c r="C174">
        <v>3</v>
      </c>
      <c r="D174">
        <v>1239.63440699132</v>
      </c>
      <c r="E174">
        <f t="shared" si="7"/>
        <v>2.8458090151315885E-2</v>
      </c>
      <c r="F174" s="3">
        <f t="shared" si="6"/>
        <v>2.2822199838731222E-4</v>
      </c>
      <c r="G174" s="4">
        <f t="shared" si="8"/>
        <v>2.2822199838731221E-2</v>
      </c>
    </row>
    <row r="175" spans="1:7" x14ac:dyDescent="0.25">
      <c r="A175" t="s">
        <v>96</v>
      </c>
      <c r="B175" t="s">
        <v>70</v>
      </c>
      <c r="C175">
        <v>226</v>
      </c>
      <c r="D175">
        <v>1723219.1664272</v>
      </c>
      <c r="E175">
        <f t="shared" si="7"/>
        <v>39.55966865076217</v>
      </c>
      <c r="F175" s="3">
        <f t="shared" si="6"/>
        <v>0.3172520217277961</v>
      </c>
      <c r="G175" s="4">
        <f t="shared" si="8"/>
        <v>31.725202172779611</v>
      </c>
    </row>
    <row r="176" spans="1:7" x14ac:dyDescent="0.25">
      <c r="A176" t="s">
        <v>99</v>
      </c>
      <c r="B176" t="s">
        <v>70</v>
      </c>
      <c r="C176">
        <v>88</v>
      </c>
      <c r="D176">
        <v>443009.12623773102</v>
      </c>
      <c r="E176">
        <f t="shared" si="7"/>
        <v>10.170090134015863</v>
      </c>
      <c r="F176" s="3">
        <f t="shared" si="6"/>
        <v>8.1559875656549097E-2</v>
      </c>
      <c r="G176" s="4">
        <f t="shared" si="8"/>
        <v>8.1559875656549092</v>
      </c>
    </row>
    <row r="177" spans="1:7" x14ac:dyDescent="0.25">
      <c r="A177" t="s">
        <v>1</v>
      </c>
      <c r="B177" t="s">
        <v>12</v>
      </c>
      <c r="C177">
        <v>45</v>
      </c>
      <c r="D177">
        <v>507261.59570812603</v>
      </c>
      <c r="E177">
        <f t="shared" si="7"/>
        <v>11.645123868414279</v>
      </c>
      <c r="F177" s="3">
        <f t="shared" si="6"/>
        <v>7.0516483907009125E-2</v>
      </c>
      <c r="G177" s="4">
        <f t="shared" si="8"/>
        <v>7.0516483907009126</v>
      </c>
    </row>
    <row r="178" spans="1:7" x14ac:dyDescent="0.25">
      <c r="A178" t="s">
        <v>53</v>
      </c>
      <c r="B178" t="s">
        <v>12</v>
      </c>
      <c r="C178">
        <v>132</v>
      </c>
      <c r="D178">
        <v>5303996.3589965403</v>
      </c>
      <c r="E178">
        <f t="shared" si="7"/>
        <v>121.76300181351102</v>
      </c>
      <c r="F178" s="3">
        <f t="shared" si="6"/>
        <v>0.73732996358593239</v>
      </c>
      <c r="G178" s="4">
        <f t="shared" si="8"/>
        <v>73.73299635859324</v>
      </c>
    </row>
    <row r="179" spans="1:7" x14ac:dyDescent="0.25">
      <c r="A179" t="s">
        <v>58</v>
      </c>
      <c r="B179" t="s">
        <v>12</v>
      </c>
      <c r="C179">
        <v>59</v>
      </c>
      <c r="D179">
        <v>761377.87524498603</v>
      </c>
      <c r="E179">
        <f t="shared" si="7"/>
        <v>17.478830928489121</v>
      </c>
      <c r="F179" s="3">
        <f t="shared" si="6"/>
        <v>0.1058422146307296</v>
      </c>
      <c r="G179" s="4">
        <f t="shared" si="8"/>
        <v>10.584221463072959</v>
      </c>
    </row>
    <row r="180" spans="1:7" x14ac:dyDescent="0.25">
      <c r="A180" t="s">
        <v>92</v>
      </c>
      <c r="B180" t="s">
        <v>12</v>
      </c>
      <c r="C180">
        <v>13</v>
      </c>
      <c r="D180">
        <v>190160.56155627</v>
      </c>
      <c r="E180">
        <f t="shared" si="7"/>
        <v>4.3654858024855372</v>
      </c>
      <c r="F180" s="3">
        <f t="shared" si="6"/>
        <v>2.6434987967128142E-2</v>
      </c>
      <c r="G180" s="4">
        <f t="shared" si="8"/>
        <v>2.6434987967128141</v>
      </c>
    </row>
    <row r="181" spans="1:7" x14ac:dyDescent="0.25">
      <c r="A181" t="s">
        <v>94</v>
      </c>
      <c r="B181" t="s">
        <v>12</v>
      </c>
      <c r="C181">
        <v>2</v>
      </c>
      <c r="D181">
        <v>60.203470673727502</v>
      </c>
      <c r="E181">
        <f t="shared" si="7"/>
        <v>1.3820815122526976E-3</v>
      </c>
      <c r="F181" s="3">
        <f t="shared" si="6"/>
        <v>8.369127698270956E-6</v>
      </c>
      <c r="G181" s="4">
        <f t="shared" si="8"/>
        <v>8.3691276982709561E-4</v>
      </c>
    </row>
    <row r="182" spans="1:7" x14ac:dyDescent="0.25">
      <c r="A182" t="s">
        <v>99</v>
      </c>
      <c r="B182" t="s">
        <v>12</v>
      </c>
      <c r="C182">
        <v>47</v>
      </c>
      <c r="D182">
        <v>430661.396888363</v>
      </c>
      <c r="E182">
        <f t="shared" si="7"/>
        <v>9.886625272919261</v>
      </c>
      <c r="F182" s="3">
        <f t="shared" si="6"/>
        <v>5.9867980781502378E-2</v>
      </c>
      <c r="G182" s="4">
        <f t="shared" si="8"/>
        <v>5.9867980781502377</v>
      </c>
    </row>
    <row r="183" spans="1:7" x14ac:dyDescent="0.25">
      <c r="A183" t="s">
        <v>45</v>
      </c>
      <c r="B183" t="s">
        <v>49</v>
      </c>
      <c r="C183">
        <v>3</v>
      </c>
      <c r="D183">
        <v>513.17083375582297</v>
      </c>
      <c r="E183">
        <f t="shared" si="7"/>
        <v>1.178078130752578E-2</v>
      </c>
      <c r="F183" s="3">
        <f t="shared" si="6"/>
        <v>2.2486768204043463E-5</v>
      </c>
      <c r="G183" s="4">
        <f t="shared" si="8"/>
        <v>2.2486768204043463E-3</v>
      </c>
    </row>
    <row r="184" spans="1:7" x14ac:dyDescent="0.25">
      <c r="A184" t="s">
        <v>53</v>
      </c>
      <c r="B184" t="s">
        <v>49</v>
      </c>
      <c r="C184">
        <v>54</v>
      </c>
      <c r="D184">
        <v>804322.15093371796</v>
      </c>
      <c r="E184">
        <f t="shared" si="7"/>
        <v>18.464695843290126</v>
      </c>
      <c r="F184" s="3">
        <f t="shared" si="6"/>
        <v>3.5244804614188475E-2</v>
      </c>
      <c r="G184" s="4">
        <f t="shared" si="8"/>
        <v>3.5244804614188476</v>
      </c>
    </row>
    <row r="185" spans="1:7" x14ac:dyDescent="0.25">
      <c r="A185" t="s">
        <v>58</v>
      </c>
      <c r="B185" t="s">
        <v>49</v>
      </c>
      <c r="C185">
        <v>220</v>
      </c>
      <c r="D185">
        <v>2930423.3277205401</v>
      </c>
      <c r="E185">
        <f t="shared" si="7"/>
        <v>67.273262803501837</v>
      </c>
      <c r="F185" s="3">
        <f t="shared" si="6"/>
        <v>0.12840899321555754</v>
      </c>
      <c r="G185" s="4">
        <f t="shared" si="8"/>
        <v>12.840899321555755</v>
      </c>
    </row>
    <row r="186" spans="1:7" x14ac:dyDescent="0.25">
      <c r="A186" t="s">
        <v>90</v>
      </c>
      <c r="B186" t="s">
        <v>49</v>
      </c>
      <c r="C186">
        <v>11</v>
      </c>
      <c r="D186">
        <v>145300.24206717301</v>
      </c>
      <c r="E186">
        <f t="shared" si="7"/>
        <v>3.335634574544835</v>
      </c>
      <c r="F186" s="3">
        <f t="shared" si="6"/>
        <v>6.3669496558149824E-3</v>
      </c>
      <c r="G186" s="4">
        <f t="shared" si="8"/>
        <v>0.63669496558149818</v>
      </c>
    </row>
    <row r="187" spans="1:7" x14ac:dyDescent="0.25">
      <c r="A187" t="s">
        <v>92</v>
      </c>
      <c r="B187" t="s">
        <v>49</v>
      </c>
      <c r="C187">
        <v>426</v>
      </c>
      <c r="D187">
        <v>18127686.768824901</v>
      </c>
      <c r="E187">
        <f t="shared" si="7"/>
        <v>416.15442536328976</v>
      </c>
      <c r="F187" s="3">
        <f t="shared" si="6"/>
        <v>0.79434189091118779</v>
      </c>
      <c r="G187" s="4">
        <f t="shared" si="8"/>
        <v>79.434189091118782</v>
      </c>
    </row>
    <row r="188" spans="1:7" x14ac:dyDescent="0.25">
      <c r="A188" t="s">
        <v>94</v>
      </c>
      <c r="B188" t="s">
        <v>49</v>
      </c>
      <c r="C188">
        <v>7</v>
      </c>
      <c r="D188">
        <v>5620.24595279389</v>
      </c>
      <c r="E188">
        <f t="shared" si="7"/>
        <v>0.12902309349848232</v>
      </c>
      <c r="F188" s="3">
        <f t="shared" si="6"/>
        <v>2.4627504074076884E-4</v>
      </c>
      <c r="G188" s="4">
        <f t="shared" si="8"/>
        <v>2.4627504074076885E-2</v>
      </c>
    </row>
    <row r="189" spans="1:7" x14ac:dyDescent="0.25">
      <c r="A189" t="s">
        <v>95</v>
      </c>
      <c r="B189" t="s">
        <v>49</v>
      </c>
      <c r="C189">
        <v>15</v>
      </c>
      <c r="D189">
        <v>230008.57161395301</v>
      </c>
      <c r="E189">
        <f t="shared" si="7"/>
        <v>5.2802702390714646</v>
      </c>
      <c r="F189" s="3">
        <f t="shared" si="6"/>
        <v>1.0078806305050271E-2</v>
      </c>
      <c r="G189" s="4">
        <f t="shared" si="8"/>
        <v>1.007880630505027</v>
      </c>
    </row>
    <row r="190" spans="1:7" x14ac:dyDescent="0.25">
      <c r="A190" t="s">
        <v>96</v>
      </c>
      <c r="B190" t="s">
        <v>49</v>
      </c>
      <c r="C190">
        <v>5</v>
      </c>
      <c r="D190">
        <v>2512.92404627001</v>
      </c>
      <c r="E190">
        <f t="shared" si="7"/>
        <v>5.7688798123737603E-2</v>
      </c>
      <c r="F190" s="3">
        <f t="shared" si="6"/>
        <v>1.1011448201229638E-4</v>
      </c>
      <c r="G190" s="4">
        <f t="shared" si="8"/>
        <v>1.1011448201229637E-2</v>
      </c>
    </row>
    <row r="191" spans="1:7" x14ac:dyDescent="0.25">
      <c r="A191" t="s">
        <v>99</v>
      </c>
      <c r="B191" t="s">
        <v>49</v>
      </c>
      <c r="C191">
        <v>91</v>
      </c>
      <c r="D191">
        <v>574625.78671166801</v>
      </c>
      <c r="E191">
        <f t="shared" si="7"/>
        <v>13.191592899716897</v>
      </c>
      <c r="F191" s="3">
        <f t="shared" si="6"/>
        <v>2.5179679007244004E-2</v>
      </c>
      <c r="G191" s="4">
        <f t="shared" si="8"/>
        <v>2.5179679007244005</v>
      </c>
    </row>
    <row r="192" spans="1:7" x14ac:dyDescent="0.25">
      <c r="A192" t="s">
        <v>1</v>
      </c>
      <c r="B192" t="s">
        <v>13</v>
      </c>
      <c r="C192">
        <v>207</v>
      </c>
      <c r="D192">
        <v>2048407.2152618</v>
      </c>
      <c r="E192">
        <f t="shared" si="7"/>
        <v>47.02495902804867</v>
      </c>
      <c r="F192" s="3">
        <f t="shared" si="6"/>
        <v>4.8153502527619685E-2</v>
      </c>
      <c r="G192" s="4">
        <f t="shared" si="8"/>
        <v>4.8153502527619683</v>
      </c>
    </row>
    <row r="193" spans="1:7" x14ac:dyDescent="0.25">
      <c r="A193" t="s">
        <v>45</v>
      </c>
      <c r="B193" t="s">
        <v>13</v>
      </c>
      <c r="C193">
        <v>14</v>
      </c>
      <c r="D193">
        <v>584295.30811726698</v>
      </c>
      <c r="E193">
        <f t="shared" si="7"/>
        <v>13.413574566512098</v>
      </c>
      <c r="F193" s="3">
        <f t="shared" si="6"/>
        <v>1.3735484520203269E-2</v>
      </c>
      <c r="G193" s="4">
        <f t="shared" si="8"/>
        <v>1.3735484520203269</v>
      </c>
    </row>
    <row r="194" spans="1:7" x14ac:dyDescent="0.25">
      <c r="A194" t="s">
        <v>53</v>
      </c>
      <c r="B194" t="s">
        <v>13</v>
      </c>
      <c r="C194">
        <v>51</v>
      </c>
      <c r="D194">
        <v>475028.74955382198</v>
      </c>
      <c r="E194">
        <f t="shared" si="7"/>
        <v>10.905159539803076</v>
      </c>
      <c r="F194" s="3">
        <f t="shared" ref="F194:F257" si="9">D194/SUMIF(B:B,B194,D:D)</f>
        <v>1.1166870494257899E-2</v>
      </c>
      <c r="G194" s="4">
        <f t="shared" si="8"/>
        <v>1.1166870494257899</v>
      </c>
    </row>
    <row r="195" spans="1:7" x14ac:dyDescent="0.25">
      <c r="A195" t="s">
        <v>58</v>
      </c>
      <c r="B195" t="s">
        <v>13</v>
      </c>
      <c r="C195">
        <v>710</v>
      </c>
      <c r="D195">
        <v>6226320.5412256802</v>
      </c>
      <c r="E195">
        <f t="shared" ref="E195:E246" si="10">D195/43560</f>
        <v>142.93665154328926</v>
      </c>
      <c r="F195" s="3">
        <f t="shared" si="9"/>
        <v>0.14636696243103317</v>
      </c>
      <c r="G195" s="4">
        <f t="shared" ref="G195:G258" si="11">F195*100</f>
        <v>14.636696243103318</v>
      </c>
    </row>
    <row r="196" spans="1:7" x14ac:dyDescent="0.25">
      <c r="A196" t="s">
        <v>92</v>
      </c>
      <c r="B196" t="s">
        <v>13</v>
      </c>
      <c r="C196">
        <v>420</v>
      </c>
      <c r="D196">
        <v>13101826.218524201</v>
      </c>
      <c r="E196">
        <f t="shared" si="10"/>
        <v>300.77654312498163</v>
      </c>
      <c r="F196" s="3">
        <f t="shared" si="9"/>
        <v>0.30799482506680487</v>
      </c>
      <c r="G196" s="4">
        <f t="shared" si="11"/>
        <v>30.799482506680487</v>
      </c>
    </row>
    <row r="197" spans="1:7" x14ac:dyDescent="0.25">
      <c r="A197" t="s">
        <v>95</v>
      </c>
      <c r="B197" t="s">
        <v>13</v>
      </c>
      <c r="C197">
        <v>158</v>
      </c>
      <c r="D197">
        <v>1516165.5344503401</v>
      </c>
      <c r="E197">
        <f t="shared" si="10"/>
        <v>34.806371314286963</v>
      </c>
      <c r="F197" s="3">
        <f t="shared" si="9"/>
        <v>3.5641683133845685E-2</v>
      </c>
      <c r="G197" s="4">
        <f t="shared" si="11"/>
        <v>3.5641683133845685</v>
      </c>
    </row>
    <row r="198" spans="1:7" x14ac:dyDescent="0.25">
      <c r="A198" t="s">
        <v>96</v>
      </c>
      <c r="B198" t="s">
        <v>13</v>
      </c>
      <c r="C198">
        <v>1309</v>
      </c>
      <c r="D198">
        <v>10244114.885989999</v>
      </c>
      <c r="E198">
        <f t="shared" si="10"/>
        <v>235.17251804384756</v>
      </c>
      <c r="F198" s="3">
        <f t="shared" si="9"/>
        <v>0.24081638083504806</v>
      </c>
      <c r="G198" s="4">
        <f t="shared" si="11"/>
        <v>24.081638083504807</v>
      </c>
    </row>
    <row r="199" spans="1:7" x14ac:dyDescent="0.25">
      <c r="A199" t="s">
        <v>99</v>
      </c>
      <c r="B199" t="s">
        <v>13</v>
      </c>
      <c r="C199">
        <v>886</v>
      </c>
      <c r="D199">
        <v>4974250.7265717797</v>
      </c>
      <c r="E199">
        <f t="shared" si="10"/>
        <v>114.19308371376904</v>
      </c>
      <c r="F199" s="3">
        <f t="shared" si="9"/>
        <v>0.11693358290791563</v>
      </c>
      <c r="G199" s="4">
        <f t="shared" si="11"/>
        <v>11.693358290791563</v>
      </c>
    </row>
    <row r="200" spans="1:7" x14ac:dyDescent="0.25">
      <c r="A200" t="s">
        <v>100</v>
      </c>
      <c r="B200" t="s">
        <v>13</v>
      </c>
      <c r="C200">
        <v>153</v>
      </c>
      <c r="D200">
        <v>3258086.86960134</v>
      </c>
      <c r="E200">
        <f t="shared" si="10"/>
        <v>74.79538268138981</v>
      </c>
      <c r="F200" s="3">
        <f t="shared" si="9"/>
        <v>7.6590383563212197E-2</v>
      </c>
      <c r="G200" s="4">
        <f t="shared" si="11"/>
        <v>7.6590383563212194</v>
      </c>
    </row>
    <row r="201" spans="1:7" x14ac:dyDescent="0.25">
      <c r="A201" t="s">
        <v>102</v>
      </c>
      <c r="B201" t="s">
        <v>13</v>
      </c>
      <c r="C201">
        <v>21</v>
      </c>
      <c r="D201">
        <v>110615.494809685</v>
      </c>
      <c r="E201">
        <f t="shared" si="10"/>
        <v>2.5393823418201329</v>
      </c>
      <c r="F201" s="3">
        <f t="shared" si="9"/>
        <v>2.6003245200595057E-3</v>
      </c>
      <c r="G201" s="4">
        <f t="shared" si="11"/>
        <v>0.26003245200595054</v>
      </c>
    </row>
    <row r="202" spans="1:7" x14ac:dyDescent="0.25">
      <c r="A202" t="s">
        <v>1</v>
      </c>
      <c r="B202" t="s">
        <v>14</v>
      </c>
      <c r="C202">
        <v>54</v>
      </c>
      <c r="D202">
        <v>534054.52198268799</v>
      </c>
      <c r="E202">
        <f t="shared" si="10"/>
        <v>12.26020482053921</v>
      </c>
      <c r="F202" s="3">
        <f t="shared" si="9"/>
        <v>0.27200059871664367</v>
      </c>
      <c r="G202" s="4">
        <f t="shared" si="11"/>
        <v>27.200059871664369</v>
      </c>
    </row>
    <row r="203" spans="1:7" x14ac:dyDescent="0.25">
      <c r="A203" t="s">
        <v>58</v>
      </c>
      <c r="B203" t="s">
        <v>14</v>
      </c>
      <c r="C203">
        <v>36</v>
      </c>
      <c r="D203">
        <v>714875.439380995</v>
      </c>
      <c r="E203">
        <f t="shared" si="10"/>
        <v>16.411281895798783</v>
      </c>
      <c r="F203" s="3">
        <f t="shared" si="9"/>
        <v>0.36409493696929612</v>
      </c>
      <c r="G203" s="4">
        <f t="shared" si="11"/>
        <v>36.409493696929616</v>
      </c>
    </row>
    <row r="204" spans="1:7" x14ac:dyDescent="0.25">
      <c r="A204" t="s">
        <v>95</v>
      </c>
      <c r="B204" t="s">
        <v>14</v>
      </c>
      <c r="C204">
        <v>6</v>
      </c>
      <c r="D204">
        <v>21896.615791849799</v>
      </c>
      <c r="E204">
        <f t="shared" si="10"/>
        <v>0.50267713020775484</v>
      </c>
      <c r="F204" s="3">
        <f t="shared" si="9"/>
        <v>1.1152218285017213E-2</v>
      </c>
      <c r="G204" s="4">
        <f t="shared" si="11"/>
        <v>1.1152218285017212</v>
      </c>
    </row>
    <row r="205" spans="1:7" x14ac:dyDescent="0.25">
      <c r="A205" t="s">
        <v>96</v>
      </c>
      <c r="B205" t="s">
        <v>14</v>
      </c>
      <c r="C205">
        <v>1</v>
      </c>
      <c r="D205">
        <v>1.8433687540294399</v>
      </c>
      <c r="E205">
        <f t="shared" si="10"/>
        <v>4.2317923646222218E-5</v>
      </c>
      <c r="F205" s="3">
        <f t="shared" si="9"/>
        <v>9.3885059317560555E-7</v>
      </c>
      <c r="G205" s="4">
        <f t="shared" si="11"/>
        <v>9.3885059317560561E-5</v>
      </c>
    </row>
    <row r="206" spans="1:7" x14ac:dyDescent="0.25">
      <c r="A206" t="s">
        <v>99</v>
      </c>
      <c r="B206" t="s">
        <v>14</v>
      </c>
      <c r="C206">
        <v>60</v>
      </c>
      <c r="D206">
        <v>517027.86215403501</v>
      </c>
      <c r="E206">
        <f t="shared" si="10"/>
        <v>11.869326495730832</v>
      </c>
      <c r="F206" s="3">
        <f t="shared" si="9"/>
        <v>0.26332870946768722</v>
      </c>
      <c r="G206" s="4">
        <f t="shared" si="11"/>
        <v>26.332870946768722</v>
      </c>
    </row>
    <row r="207" spans="1:7" x14ac:dyDescent="0.25">
      <c r="A207" t="s">
        <v>101</v>
      </c>
      <c r="B207" t="s">
        <v>14</v>
      </c>
      <c r="C207">
        <v>24</v>
      </c>
      <c r="D207">
        <v>174951.75048942</v>
      </c>
      <c r="E207">
        <f t="shared" si="10"/>
        <v>4.0163395429159783</v>
      </c>
      <c r="F207" s="3">
        <f t="shared" si="9"/>
        <v>8.9105098676029337E-2</v>
      </c>
      <c r="G207" s="4">
        <f t="shared" si="11"/>
        <v>8.9105098676029328</v>
      </c>
    </row>
    <row r="208" spans="1:7" x14ac:dyDescent="0.25">
      <c r="A208" t="s">
        <v>102</v>
      </c>
      <c r="B208" t="s">
        <v>14</v>
      </c>
      <c r="C208">
        <v>2</v>
      </c>
      <c r="D208">
        <v>13.913387610610901</v>
      </c>
      <c r="E208">
        <f t="shared" si="10"/>
        <v>3.1940742907738524E-4</v>
      </c>
      <c r="F208" s="3">
        <f t="shared" si="9"/>
        <v>7.0862610547946539E-6</v>
      </c>
      <c r="G208" s="4">
        <f t="shared" si="11"/>
        <v>7.086261054794654E-4</v>
      </c>
    </row>
    <row r="209" spans="1:7" x14ac:dyDescent="0.25">
      <c r="A209" t="s">
        <v>103</v>
      </c>
      <c r="B209" t="s">
        <v>14</v>
      </c>
      <c r="C209">
        <v>2</v>
      </c>
      <c r="D209">
        <v>609.47419324194198</v>
      </c>
      <c r="E209">
        <f t="shared" si="10"/>
        <v>1.3991602232367815E-2</v>
      </c>
      <c r="F209" s="3">
        <f t="shared" si="9"/>
        <v>3.1041277367842502E-4</v>
      </c>
      <c r="G209" s="4">
        <f t="shared" si="11"/>
        <v>3.1041277367842502E-2</v>
      </c>
    </row>
    <row r="210" spans="1:7" x14ac:dyDescent="0.25">
      <c r="A210" t="s">
        <v>1</v>
      </c>
      <c r="B210" t="s">
        <v>15</v>
      </c>
      <c r="C210">
        <v>22</v>
      </c>
      <c r="D210">
        <v>511064.28474511701</v>
      </c>
      <c r="E210">
        <f t="shared" si="10"/>
        <v>11.732421596536204</v>
      </c>
      <c r="F210" s="3">
        <f t="shared" si="9"/>
        <v>0.27402628399154866</v>
      </c>
      <c r="G210" s="4">
        <f t="shared" si="11"/>
        <v>27.402628399154867</v>
      </c>
    </row>
    <row r="211" spans="1:7" x14ac:dyDescent="0.25">
      <c r="A211" t="s">
        <v>45</v>
      </c>
      <c r="B211" t="s">
        <v>15</v>
      </c>
      <c r="C211">
        <v>2</v>
      </c>
      <c r="D211">
        <v>23.313230501589899</v>
      </c>
      <c r="E211">
        <f t="shared" si="10"/>
        <v>5.3519812905394632E-4</v>
      </c>
      <c r="F211" s="3">
        <f t="shared" si="9"/>
        <v>1.2500262907972943E-5</v>
      </c>
      <c r="G211" s="4">
        <f t="shared" si="11"/>
        <v>1.2500262907972942E-3</v>
      </c>
    </row>
    <row r="212" spans="1:7" x14ac:dyDescent="0.25">
      <c r="A212" t="s">
        <v>58</v>
      </c>
      <c r="B212" t="s">
        <v>15</v>
      </c>
      <c r="C212">
        <v>33</v>
      </c>
      <c r="D212">
        <v>403807.92033670802</v>
      </c>
      <c r="E212">
        <f t="shared" si="10"/>
        <v>9.2701542777022041</v>
      </c>
      <c r="F212" s="3">
        <f t="shared" si="9"/>
        <v>0.21651676150958163</v>
      </c>
      <c r="G212" s="4">
        <f t="shared" si="11"/>
        <v>21.651676150958163</v>
      </c>
    </row>
    <row r="213" spans="1:7" x14ac:dyDescent="0.25">
      <c r="A213" t="s">
        <v>91</v>
      </c>
      <c r="B213" t="s">
        <v>15</v>
      </c>
      <c r="C213">
        <v>12</v>
      </c>
      <c r="D213">
        <v>213957.42973984501</v>
      </c>
      <c r="E213">
        <f t="shared" si="10"/>
        <v>4.911786724973485</v>
      </c>
      <c r="F213" s="3">
        <f t="shared" si="9"/>
        <v>0.11472130053704124</v>
      </c>
      <c r="G213" s="4">
        <f t="shared" si="11"/>
        <v>11.472130053704124</v>
      </c>
    </row>
    <row r="214" spans="1:7" x14ac:dyDescent="0.25">
      <c r="A214" t="s">
        <v>95</v>
      </c>
      <c r="B214" t="s">
        <v>15</v>
      </c>
      <c r="C214">
        <v>36</v>
      </c>
      <c r="D214">
        <v>294408.62785726599</v>
      </c>
      <c r="E214">
        <f t="shared" si="10"/>
        <v>6.7586920995699264</v>
      </c>
      <c r="F214" s="3">
        <f t="shared" si="9"/>
        <v>0.157858227770725</v>
      </c>
      <c r="G214" s="4">
        <f t="shared" si="11"/>
        <v>15.7858227770725</v>
      </c>
    </row>
    <row r="215" spans="1:7" x14ac:dyDescent="0.25">
      <c r="A215" t="s">
        <v>96</v>
      </c>
      <c r="B215" t="s">
        <v>15</v>
      </c>
      <c r="C215">
        <v>17</v>
      </c>
      <c r="D215">
        <v>256711.03993247301</v>
      </c>
      <c r="E215">
        <f t="shared" si="10"/>
        <v>5.8932745622698119</v>
      </c>
      <c r="F215" s="3">
        <f t="shared" si="9"/>
        <v>0.13764525213767398</v>
      </c>
      <c r="G215" s="4">
        <f t="shared" si="11"/>
        <v>13.764525213767397</v>
      </c>
    </row>
    <row r="216" spans="1:7" x14ac:dyDescent="0.25">
      <c r="A216" t="s">
        <v>99</v>
      </c>
      <c r="B216" t="s">
        <v>15</v>
      </c>
      <c r="C216">
        <v>10</v>
      </c>
      <c r="D216">
        <v>184867.74030143101</v>
      </c>
      <c r="E216">
        <f t="shared" si="10"/>
        <v>4.2439793457628792</v>
      </c>
      <c r="F216" s="3">
        <f t="shared" si="9"/>
        <v>9.9123772521065065E-2</v>
      </c>
      <c r="G216" s="4">
        <f t="shared" si="11"/>
        <v>9.9123772521065057</v>
      </c>
    </row>
    <row r="217" spans="1:7" x14ac:dyDescent="0.25">
      <c r="A217" t="s">
        <v>102</v>
      </c>
      <c r="B217" t="s">
        <v>15</v>
      </c>
      <c r="C217">
        <v>2</v>
      </c>
      <c r="D217">
        <v>178.85771016913901</v>
      </c>
      <c r="E217">
        <f t="shared" si="10"/>
        <v>4.106008038777296E-3</v>
      </c>
      <c r="F217" s="3">
        <f t="shared" si="9"/>
        <v>9.590126945640546E-5</v>
      </c>
      <c r="G217" s="4">
        <f t="shared" si="11"/>
        <v>9.5901269456405459E-3</v>
      </c>
    </row>
    <row r="218" spans="1:7" x14ac:dyDescent="0.25">
      <c r="A218" t="s">
        <v>58</v>
      </c>
      <c r="B218" t="s">
        <v>71</v>
      </c>
      <c r="C218">
        <v>107</v>
      </c>
      <c r="D218">
        <v>1012674.59762556</v>
      </c>
      <c r="E218">
        <f t="shared" si="10"/>
        <v>23.247809862845731</v>
      </c>
      <c r="F218" s="3">
        <f t="shared" si="9"/>
        <v>0.45865284970056713</v>
      </c>
      <c r="G218" s="4">
        <f t="shared" si="11"/>
        <v>45.865284970056713</v>
      </c>
    </row>
    <row r="219" spans="1:7" x14ac:dyDescent="0.25">
      <c r="A219" t="s">
        <v>92</v>
      </c>
      <c r="B219" t="s">
        <v>71</v>
      </c>
      <c r="C219">
        <v>42</v>
      </c>
      <c r="D219">
        <v>647584.03251339996</v>
      </c>
      <c r="E219">
        <f t="shared" si="10"/>
        <v>14.866483758342515</v>
      </c>
      <c r="F219" s="3">
        <f t="shared" si="9"/>
        <v>0.29329881743777914</v>
      </c>
      <c r="G219" s="4">
        <f t="shared" si="11"/>
        <v>29.329881743777914</v>
      </c>
    </row>
    <row r="220" spans="1:7" x14ac:dyDescent="0.25">
      <c r="A220" t="s">
        <v>96</v>
      </c>
      <c r="B220" t="s">
        <v>71</v>
      </c>
      <c r="C220">
        <v>108</v>
      </c>
      <c r="D220">
        <v>352807.12868652598</v>
      </c>
      <c r="E220">
        <f t="shared" si="10"/>
        <v>8.0993372058431117</v>
      </c>
      <c r="F220" s="3">
        <f t="shared" si="9"/>
        <v>0.15979071198800018</v>
      </c>
      <c r="G220" s="4">
        <f t="shared" si="11"/>
        <v>15.979071198800018</v>
      </c>
    </row>
    <row r="221" spans="1:7" x14ac:dyDescent="0.25">
      <c r="A221" t="s">
        <v>99</v>
      </c>
      <c r="B221" t="s">
        <v>71</v>
      </c>
      <c r="C221">
        <v>72</v>
      </c>
      <c r="D221">
        <v>194866.88192162299</v>
      </c>
      <c r="E221">
        <f t="shared" si="10"/>
        <v>4.4735280514605833</v>
      </c>
      <c r="F221" s="3">
        <f t="shared" si="9"/>
        <v>8.8257620873653519E-2</v>
      </c>
      <c r="G221" s="4">
        <f t="shared" si="11"/>
        <v>8.8257620873653515</v>
      </c>
    </row>
    <row r="222" spans="1:7" x14ac:dyDescent="0.25">
      <c r="A222" t="s">
        <v>58</v>
      </c>
      <c r="B222" t="s">
        <v>72</v>
      </c>
      <c r="C222">
        <v>263</v>
      </c>
      <c r="D222">
        <v>1940567.76813753</v>
      </c>
      <c r="E222">
        <f t="shared" si="10"/>
        <v>44.549305971935951</v>
      </c>
      <c r="F222" s="3">
        <f t="shared" si="9"/>
        <v>0.22642426535309138</v>
      </c>
      <c r="G222" s="4">
        <f t="shared" si="11"/>
        <v>22.642426535309138</v>
      </c>
    </row>
    <row r="223" spans="1:7" x14ac:dyDescent="0.25">
      <c r="A223" t="s">
        <v>91</v>
      </c>
      <c r="B223" t="s">
        <v>72</v>
      </c>
      <c r="C223">
        <v>16</v>
      </c>
      <c r="D223">
        <v>45204.852780077803</v>
      </c>
      <c r="E223">
        <f t="shared" si="10"/>
        <v>1.0377606239687283</v>
      </c>
      <c r="F223" s="3">
        <f t="shared" si="9"/>
        <v>5.2744746919852828E-3</v>
      </c>
      <c r="G223" s="4">
        <f t="shared" si="11"/>
        <v>0.52744746919852825</v>
      </c>
    </row>
    <row r="224" spans="1:7" x14ac:dyDescent="0.25">
      <c r="A224" t="s">
        <v>92</v>
      </c>
      <c r="B224" t="s">
        <v>72</v>
      </c>
      <c r="C224">
        <v>171</v>
      </c>
      <c r="D224">
        <v>2538100.7503227</v>
      </c>
      <c r="E224">
        <f t="shared" si="10"/>
        <v>58.266775719070246</v>
      </c>
      <c r="F224" s="3">
        <f t="shared" si="9"/>
        <v>0.29614404980842629</v>
      </c>
      <c r="G224" s="4">
        <f t="shared" si="11"/>
        <v>29.614404980842629</v>
      </c>
    </row>
    <row r="225" spans="1:7" x14ac:dyDescent="0.25">
      <c r="A225" t="s">
        <v>96</v>
      </c>
      <c r="B225" t="s">
        <v>72</v>
      </c>
      <c r="C225">
        <v>337</v>
      </c>
      <c r="D225">
        <v>3103927.27911004</v>
      </c>
      <c r="E225">
        <f t="shared" si="10"/>
        <v>71.256365452480253</v>
      </c>
      <c r="F225" s="3">
        <f t="shared" si="9"/>
        <v>0.36216434459098062</v>
      </c>
      <c r="G225" s="4">
        <f t="shared" si="11"/>
        <v>36.21643445909806</v>
      </c>
    </row>
    <row r="226" spans="1:7" x14ac:dyDescent="0.25">
      <c r="A226" t="s">
        <v>99</v>
      </c>
      <c r="B226" t="s">
        <v>72</v>
      </c>
      <c r="C226">
        <v>171</v>
      </c>
      <c r="D226">
        <v>942693.17508555495</v>
      </c>
      <c r="E226">
        <f t="shared" si="10"/>
        <v>21.641257462937443</v>
      </c>
      <c r="F226" s="3">
        <f t="shared" si="9"/>
        <v>0.10999286555551643</v>
      </c>
      <c r="G226" s="4">
        <f t="shared" si="11"/>
        <v>10.999286555551643</v>
      </c>
    </row>
    <row r="227" spans="1:7" x14ac:dyDescent="0.25">
      <c r="A227" t="s">
        <v>1</v>
      </c>
      <c r="B227" t="s">
        <v>16</v>
      </c>
      <c r="C227">
        <v>1</v>
      </c>
      <c r="D227">
        <v>5.13642350513057</v>
      </c>
      <c r="E227">
        <f t="shared" si="10"/>
        <v>1.1791605842815817E-4</v>
      </c>
      <c r="F227" s="3">
        <f t="shared" si="9"/>
        <v>9.9012357663042759E-7</v>
      </c>
      <c r="G227" s="4">
        <f t="shared" si="11"/>
        <v>9.9012357663042758E-5</v>
      </c>
    </row>
    <row r="228" spans="1:7" x14ac:dyDescent="0.25">
      <c r="A228" t="s">
        <v>42</v>
      </c>
      <c r="B228" t="s">
        <v>16</v>
      </c>
      <c r="C228">
        <v>17</v>
      </c>
      <c r="D228">
        <v>375150.39600110002</v>
      </c>
      <c r="E228">
        <f t="shared" si="10"/>
        <v>8.6122680441023878</v>
      </c>
      <c r="F228" s="3">
        <f t="shared" si="9"/>
        <v>7.2315931794157642E-2</v>
      </c>
      <c r="G228" s="4">
        <f t="shared" si="11"/>
        <v>7.2315931794157642</v>
      </c>
    </row>
    <row r="229" spans="1:7" x14ac:dyDescent="0.25">
      <c r="A229" t="s">
        <v>53</v>
      </c>
      <c r="B229" t="s">
        <v>16</v>
      </c>
      <c r="C229">
        <v>21</v>
      </c>
      <c r="D229">
        <v>52243.424926982603</v>
      </c>
      <c r="E229">
        <f t="shared" si="10"/>
        <v>1.1993440065882139</v>
      </c>
      <c r="F229" s="3">
        <f t="shared" si="9"/>
        <v>1.0070712956682553E-2</v>
      </c>
      <c r="G229" s="4">
        <f t="shared" si="11"/>
        <v>1.0070712956682553</v>
      </c>
    </row>
    <row r="230" spans="1:7" x14ac:dyDescent="0.25">
      <c r="A230" t="s">
        <v>57</v>
      </c>
      <c r="B230" t="s">
        <v>16</v>
      </c>
      <c r="C230">
        <v>8</v>
      </c>
      <c r="D230">
        <v>316063.45660627598</v>
      </c>
      <c r="E230">
        <f t="shared" si="10"/>
        <v>7.2558185630458212</v>
      </c>
      <c r="F230" s="3">
        <f t="shared" si="9"/>
        <v>6.0926027572414283E-2</v>
      </c>
      <c r="G230" s="4">
        <f t="shared" si="11"/>
        <v>6.0926027572414281</v>
      </c>
    </row>
    <row r="231" spans="1:7" x14ac:dyDescent="0.25">
      <c r="A231" t="s">
        <v>58</v>
      </c>
      <c r="B231" t="s">
        <v>16</v>
      </c>
      <c r="C231">
        <v>39</v>
      </c>
      <c r="D231">
        <v>95819.838795703603</v>
      </c>
      <c r="E231">
        <f t="shared" si="10"/>
        <v>2.1997208171649127</v>
      </c>
      <c r="F231" s="3">
        <f t="shared" si="9"/>
        <v>1.8470728008659662E-2</v>
      </c>
      <c r="G231" s="4">
        <f t="shared" si="11"/>
        <v>1.8470728008659663</v>
      </c>
    </row>
    <row r="232" spans="1:7" x14ac:dyDescent="0.25">
      <c r="A232" t="s">
        <v>91</v>
      </c>
      <c r="B232" t="s">
        <v>16</v>
      </c>
      <c r="C232">
        <v>18</v>
      </c>
      <c r="D232">
        <v>110803.22801786099</v>
      </c>
      <c r="E232">
        <f t="shared" si="10"/>
        <v>2.5436921032566802</v>
      </c>
      <c r="F232" s="3">
        <f t="shared" si="9"/>
        <v>2.1359003656465918E-2</v>
      </c>
      <c r="G232" s="4">
        <f t="shared" si="11"/>
        <v>2.1359003656465916</v>
      </c>
    </row>
    <row r="233" spans="1:7" x14ac:dyDescent="0.25">
      <c r="A233" t="s">
        <v>92</v>
      </c>
      <c r="B233" t="s">
        <v>16</v>
      </c>
      <c r="C233">
        <v>20</v>
      </c>
      <c r="D233">
        <v>57505.309007298303</v>
      </c>
      <c r="E233">
        <f t="shared" si="10"/>
        <v>1.320140243510062</v>
      </c>
      <c r="F233" s="3">
        <f t="shared" si="9"/>
        <v>1.1085020963063436E-2</v>
      </c>
      <c r="G233" s="4">
        <f t="shared" si="11"/>
        <v>1.1085020963063434</v>
      </c>
    </row>
    <row r="234" spans="1:7" x14ac:dyDescent="0.25">
      <c r="A234" t="s">
        <v>96</v>
      </c>
      <c r="B234" t="s">
        <v>16</v>
      </c>
      <c r="C234">
        <v>419</v>
      </c>
      <c r="D234">
        <v>3437626.18503907</v>
      </c>
      <c r="E234">
        <f t="shared" si="10"/>
        <v>78.917038224037412</v>
      </c>
      <c r="F234" s="3">
        <f t="shared" si="9"/>
        <v>0.6626546136722371</v>
      </c>
      <c r="G234" s="4">
        <f t="shared" si="11"/>
        <v>66.265461367223708</v>
      </c>
    </row>
    <row r="235" spans="1:7" x14ac:dyDescent="0.25">
      <c r="A235" t="s">
        <v>99</v>
      </c>
      <c r="B235" t="s">
        <v>16</v>
      </c>
      <c r="C235">
        <v>165</v>
      </c>
      <c r="D235">
        <v>742442.04711031704</v>
      </c>
      <c r="E235">
        <f t="shared" si="10"/>
        <v>17.044124130172566</v>
      </c>
      <c r="F235" s="3">
        <f t="shared" si="9"/>
        <v>0.14311697125274267</v>
      </c>
      <c r="G235" s="4">
        <f t="shared" si="11"/>
        <v>14.311697125274266</v>
      </c>
    </row>
    <row r="236" spans="1:7" x14ac:dyDescent="0.25">
      <c r="A236" t="s">
        <v>58</v>
      </c>
      <c r="B236" t="s">
        <v>73</v>
      </c>
      <c r="C236">
        <v>25</v>
      </c>
      <c r="D236">
        <v>155324.56723037199</v>
      </c>
      <c r="E236">
        <f t="shared" si="10"/>
        <v>3.5657614148386592</v>
      </c>
      <c r="F236" s="3">
        <f t="shared" si="9"/>
        <v>8.5040841365972564E-2</v>
      </c>
      <c r="G236" s="4">
        <f t="shared" si="11"/>
        <v>8.5040841365972568</v>
      </c>
    </row>
    <row r="237" spans="1:7" x14ac:dyDescent="0.25">
      <c r="A237" t="s">
        <v>92</v>
      </c>
      <c r="B237" t="s">
        <v>73</v>
      </c>
      <c r="C237">
        <v>6</v>
      </c>
      <c r="D237">
        <v>17849.9924694439</v>
      </c>
      <c r="E237">
        <f t="shared" si="10"/>
        <v>0.40977944144728878</v>
      </c>
      <c r="F237" s="3">
        <f t="shared" si="9"/>
        <v>9.7729445189850168E-3</v>
      </c>
      <c r="G237" s="4">
        <f t="shared" si="11"/>
        <v>0.97729445189850173</v>
      </c>
    </row>
    <row r="238" spans="1:7" x14ac:dyDescent="0.25">
      <c r="A238" t="s">
        <v>96</v>
      </c>
      <c r="B238" t="s">
        <v>73</v>
      </c>
      <c r="C238">
        <v>59</v>
      </c>
      <c r="D238">
        <v>1306890.3668640701</v>
      </c>
      <c r="E238">
        <f t="shared" si="10"/>
        <v>30.002074537742654</v>
      </c>
      <c r="F238" s="3">
        <f t="shared" si="9"/>
        <v>0.71552786756757869</v>
      </c>
      <c r="G238" s="4">
        <f t="shared" si="11"/>
        <v>71.552786756757868</v>
      </c>
    </row>
    <row r="239" spans="1:7" x14ac:dyDescent="0.25">
      <c r="A239" t="s">
        <v>99</v>
      </c>
      <c r="B239" t="s">
        <v>73</v>
      </c>
      <c r="C239">
        <v>29</v>
      </c>
      <c r="D239">
        <v>346405.328615434</v>
      </c>
      <c r="E239">
        <f t="shared" si="10"/>
        <v>7.9523720986095956</v>
      </c>
      <c r="F239" s="3">
        <f t="shared" si="9"/>
        <v>0.18965834654746375</v>
      </c>
      <c r="G239" s="4">
        <f t="shared" si="11"/>
        <v>18.965834654746374</v>
      </c>
    </row>
    <row r="240" spans="1:7" x14ac:dyDescent="0.25">
      <c r="A240" t="s">
        <v>53</v>
      </c>
      <c r="B240" t="s">
        <v>54</v>
      </c>
      <c r="C240">
        <v>64</v>
      </c>
      <c r="D240">
        <v>1221079.1309334999</v>
      </c>
      <c r="E240">
        <f t="shared" si="10"/>
        <v>28.032119626572541</v>
      </c>
      <c r="F240" s="3">
        <f t="shared" si="9"/>
        <v>0.15165563278737512</v>
      </c>
      <c r="G240" s="4">
        <f t="shared" si="11"/>
        <v>15.165563278737512</v>
      </c>
    </row>
    <row r="241" spans="1:7" x14ac:dyDescent="0.25">
      <c r="A241" t="s">
        <v>58</v>
      </c>
      <c r="B241" t="s">
        <v>54</v>
      </c>
      <c r="C241">
        <v>78</v>
      </c>
      <c r="D241">
        <v>974351.18792338995</v>
      </c>
      <c r="E241">
        <f t="shared" si="10"/>
        <v>22.368025434421256</v>
      </c>
      <c r="F241" s="3">
        <f t="shared" si="9"/>
        <v>0.12101250624821276</v>
      </c>
      <c r="G241" s="4">
        <f t="shared" si="11"/>
        <v>12.101250624821276</v>
      </c>
    </row>
    <row r="242" spans="1:7" x14ac:dyDescent="0.25">
      <c r="A242" t="s">
        <v>92</v>
      </c>
      <c r="B242" t="s">
        <v>54</v>
      </c>
      <c r="C242">
        <v>31</v>
      </c>
      <c r="D242">
        <v>195681.382292492</v>
      </c>
      <c r="E242">
        <f t="shared" si="10"/>
        <v>4.4922264070820015</v>
      </c>
      <c r="F242" s="3">
        <f t="shared" si="9"/>
        <v>2.4303243831207778E-2</v>
      </c>
      <c r="G242" s="4">
        <f t="shared" si="11"/>
        <v>2.4303243831207779</v>
      </c>
    </row>
    <row r="243" spans="1:7" x14ac:dyDescent="0.25">
      <c r="A243" t="s">
        <v>96</v>
      </c>
      <c r="B243" t="s">
        <v>54</v>
      </c>
      <c r="C243">
        <v>357</v>
      </c>
      <c r="D243">
        <v>5088828.9525065403</v>
      </c>
      <c r="E243">
        <f t="shared" si="10"/>
        <v>116.82343784450276</v>
      </c>
      <c r="F243" s="3">
        <f t="shared" si="9"/>
        <v>0.63202257363050807</v>
      </c>
      <c r="G243" s="4">
        <f t="shared" si="11"/>
        <v>63.202257363050805</v>
      </c>
    </row>
    <row r="244" spans="1:7" x14ac:dyDescent="0.25">
      <c r="A244" t="s">
        <v>99</v>
      </c>
      <c r="B244" t="s">
        <v>54</v>
      </c>
      <c r="C244">
        <v>86</v>
      </c>
      <c r="D244">
        <v>571716.304219704</v>
      </c>
      <c r="E244">
        <f t="shared" si="10"/>
        <v>13.124800372353167</v>
      </c>
      <c r="F244" s="3">
        <f t="shared" si="9"/>
        <v>7.1006043502696292E-2</v>
      </c>
      <c r="G244" s="4">
        <f t="shared" si="11"/>
        <v>7.100604350269629</v>
      </c>
    </row>
    <row r="245" spans="1:7" x14ac:dyDescent="0.25">
      <c r="A245" t="s">
        <v>1</v>
      </c>
      <c r="B245" t="s">
        <v>17</v>
      </c>
      <c r="C245">
        <v>53</v>
      </c>
      <c r="D245">
        <v>1819699.2689837201</v>
      </c>
      <c r="E245">
        <f t="shared" si="10"/>
        <v>41.774547038193759</v>
      </c>
      <c r="F245" s="3">
        <f t="shared" si="9"/>
        <v>0.73633682712197102</v>
      </c>
      <c r="G245" s="4">
        <f t="shared" si="11"/>
        <v>73.6336827121971</v>
      </c>
    </row>
    <row r="246" spans="1:7" x14ac:dyDescent="0.25">
      <c r="A246" t="s">
        <v>58</v>
      </c>
      <c r="B246" t="s">
        <v>17</v>
      </c>
      <c r="C246">
        <v>6</v>
      </c>
      <c r="D246">
        <v>11370.168149610699</v>
      </c>
      <c r="E246">
        <f t="shared" si="10"/>
        <v>0.26102314393045684</v>
      </c>
      <c r="F246" s="3">
        <f t="shared" si="9"/>
        <v>4.6009105360598664E-3</v>
      </c>
      <c r="G246" s="4">
        <f t="shared" si="11"/>
        <v>0.46009105360598662</v>
      </c>
    </row>
    <row r="247" spans="1:7" x14ac:dyDescent="0.25">
      <c r="A247" t="s">
        <v>91</v>
      </c>
      <c r="B247" t="s">
        <v>17</v>
      </c>
      <c r="C247">
        <v>3</v>
      </c>
      <c r="D247">
        <v>2330.3413821445001</v>
      </c>
      <c r="E247">
        <f t="shared" ref="E247:E298" si="12">D247/43560</f>
        <v>5.3497276908735084E-2</v>
      </c>
      <c r="F247" s="3">
        <f t="shared" si="9"/>
        <v>9.4296690045802363E-4</v>
      </c>
      <c r="G247" s="4">
        <f t="shared" si="11"/>
        <v>9.4296690045802364E-2</v>
      </c>
    </row>
    <row r="248" spans="1:7" x14ac:dyDescent="0.25">
      <c r="A248" t="s">
        <v>92</v>
      </c>
      <c r="B248" t="s">
        <v>17</v>
      </c>
      <c r="C248">
        <v>2</v>
      </c>
      <c r="D248">
        <v>1119.2299151913801</v>
      </c>
      <c r="E248">
        <f t="shared" si="12"/>
        <v>2.5693983360683657E-2</v>
      </c>
      <c r="F248" s="3">
        <f t="shared" si="9"/>
        <v>4.5289362842481121E-4</v>
      </c>
      <c r="G248" s="4">
        <f t="shared" si="11"/>
        <v>4.5289362842481119E-2</v>
      </c>
    </row>
    <row r="249" spans="1:7" x14ac:dyDescent="0.25">
      <c r="A249" t="s">
        <v>96</v>
      </c>
      <c r="B249" t="s">
        <v>17</v>
      </c>
      <c r="C249">
        <v>5</v>
      </c>
      <c r="D249">
        <v>185214.164949681</v>
      </c>
      <c r="E249">
        <f t="shared" si="12"/>
        <v>4.25193216137927</v>
      </c>
      <c r="F249" s="3">
        <f t="shared" si="9"/>
        <v>7.4946455648828209E-2</v>
      </c>
      <c r="G249" s="4">
        <f t="shared" si="11"/>
        <v>7.4946455648828207</v>
      </c>
    </row>
    <row r="250" spans="1:7" x14ac:dyDescent="0.25">
      <c r="A250" t="s">
        <v>99</v>
      </c>
      <c r="B250" t="s">
        <v>17</v>
      </c>
      <c r="C250">
        <v>20</v>
      </c>
      <c r="D250">
        <v>445001.395047664</v>
      </c>
      <c r="E250">
        <f t="shared" si="12"/>
        <v>10.215826332591002</v>
      </c>
      <c r="F250" s="3">
        <f t="shared" si="9"/>
        <v>0.1800687184301876</v>
      </c>
      <c r="G250" s="4">
        <f t="shared" si="11"/>
        <v>18.006871843018761</v>
      </c>
    </row>
    <row r="251" spans="1:7" x14ac:dyDescent="0.25">
      <c r="A251" t="s">
        <v>101</v>
      </c>
      <c r="B251" t="s">
        <v>17</v>
      </c>
      <c r="C251">
        <v>2</v>
      </c>
      <c r="D251">
        <v>6551.9433388306597</v>
      </c>
      <c r="E251">
        <f t="shared" si="12"/>
        <v>0.15041192237903259</v>
      </c>
      <c r="F251" s="3">
        <f t="shared" si="9"/>
        <v>2.6512277340705261E-3</v>
      </c>
      <c r="G251" s="4">
        <f t="shared" si="11"/>
        <v>0.26512277340705259</v>
      </c>
    </row>
    <row r="252" spans="1:7" x14ac:dyDescent="0.25">
      <c r="A252" t="s">
        <v>1</v>
      </c>
      <c r="B252" t="s">
        <v>18</v>
      </c>
      <c r="C252">
        <v>40</v>
      </c>
      <c r="D252">
        <v>797044.46662479499</v>
      </c>
      <c r="E252">
        <f t="shared" si="12"/>
        <v>18.29762320075287</v>
      </c>
      <c r="F252" s="3">
        <f t="shared" si="9"/>
        <v>4.620875587847454E-2</v>
      </c>
      <c r="G252" s="4">
        <f t="shared" si="11"/>
        <v>4.6208755878474541</v>
      </c>
    </row>
    <row r="253" spans="1:7" x14ac:dyDescent="0.25">
      <c r="A253" t="s">
        <v>53</v>
      </c>
      <c r="B253" t="s">
        <v>18</v>
      </c>
      <c r="C253">
        <v>19</v>
      </c>
      <c r="D253">
        <v>232076.183584196</v>
      </c>
      <c r="E253">
        <f t="shared" si="12"/>
        <v>5.3277360786087238</v>
      </c>
      <c r="F253" s="3">
        <f t="shared" si="9"/>
        <v>1.3454646712325028E-2</v>
      </c>
      <c r="G253" s="4">
        <f t="shared" si="11"/>
        <v>1.3454646712325027</v>
      </c>
    </row>
    <row r="254" spans="1:7" x14ac:dyDescent="0.25">
      <c r="A254" t="s">
        <v>58</v>
      </c>
      <c r="B254" t="s">
        <v>18</v>
      </c>
      <c r="C254">
        <v>249</v>
      </c>
      <c r="D254">
        <v>2527756.8135927301</v>
      </c>
      <c r="E254">
        <f t="shared" si="12"/>
        <v>58.029311606811987</v>
      </c>
      <c r="F254" s="3">
        <f t="shared" si="9"/>
        <v>0.14654702768853461</v>
      </c>
      <c r="G254" s="4">
        <f t="shared" si="11"/>
        <v>14.654702768853461</v>
      </c>
    </row>
    <row r="255" spans="1:7" x14ac:dyDescent="0.25">
      <c r="A255" t="s">
        <v>91</v>
      </c>
      <c r="B255" t="s">
        <v>18</v>
      </c>
      <c r="C255">
        <v>192</v>
      </c>
      <c r="D255">
        <v>3211732.3679210199</v>
      </c>
      <c r="E255">
        <f t="shared" si="12"/>
        <v>73.731229750252979</v>
      </c>
      <c r="F255" s="3">
        <f t="shared" si="9"/>
        <v>0.186200598775527</v>
      </c>
      <c r="G255" s="4">
        <f t="shared" si="11"/>
        <v>18.620059877552698</v>
      </c>
    </row>
    <row r="256" spans="1:7" x14ac:dyDescent="0.25">
      <c r="A256" t="s">
        <v>92</v>
      </c>
      <c r="B256" t="s">
        <v>18</v>
      </c>
      <c r="C256">
        <v>108</v>
      </c>
      <c r="D256">
        <v>4405290.7170611396</v>
      </c>
      <c r="E256">
        <f t="shared" si="12"/>
        <v>101.13155916118319</v>
      </c>
      <c r="F256" s="3">
        <f t="shared" si="9"/>
        <v>0.25539729819643125</v>
      </c>
      <c r="G256" s="4">
        <f t="shared" si="11"/>
        <v>25.539729819643124</v>
      </c>
    </row>
    <row r="257" spans="1:7" x14ac:dyDescent="0.25">
      <c r="A257" t="s">
        <v>95</v>
      </c>
      <c r="B257" t="s">
        <v>18</v>
      </c>
      <c r="C257">
        <v>174</v>
      </c>
      <c r="D257">
        <v>2654055.54764299</v>
      </c>
      <c r="E257">
        <f t="shared" si="12"/>
        <v>60.928731580417583</v>
      </c>
      <c r="F257" s="3">
        <f t="shared" si="9"/>
        <v>0.15386921310461651</v>
      </c>
      <c r="G257" s="4">
        <f t="shared" si="11"/>
        <v>15.386921310461652</v>
      </c>
    </row>
    <row r="258" spans="1:7" x14ac:dyDescent="0.25">
      <c r="A258" t="s">
        <v>96</v>
      </c>
      <c r="B258" t="s">
        <v>18</v>
      </c>
      <c r="C258">
        <v>126</v>
      </c>
      <c r="D258">
        <v>2452513.6609512302</v>
      </c>
      <c r="E258">
        <f t="shared" si="12"/>
        <v>56.301966504849176</v>
      </c>
      <c r="F258" s="3">
        <f t="shared" ref="F258:F321" si="13">D258/SUMIF(B:B,B258,D:D)</f>
        <v>0.14218479619766022</v>
      </c>
      <c r="G258" s="4">
        <f t="shared" si="11"/>
        <v>14.218479619766022</v>
      </c>
    </row>
    <row r="259" spans="1:7" x14ac:dyDescent="0.25">
      <c r="A259" t="s">
        <v>99</v>
      </c>
      <c r="B259" t="s">
        <v>18</v>
      </c>
      <c r="C259">
        <v>117</v>
      </c>
      <c r="D259">
        <v>893008.46912205499</v>
      </c>
      <c r="E259">
        <f t="shared" si="12"/>
        <v>20.500653561112372</v>
      </c>
      <c r="F259" s="3">
        <f t="shared" si="13"/>
        <v>5.1772281315512259E-2</v>
      </c>
      <c r="G259" s="4">
        <f t="shared" ref="G259:G322" si="14">F259*100</f>
        <v>5.1772281315512263</v>
      </c>
    </row>
    <row r="260" spans="1:7" x14ac:dyDescent="0.25">
      <c r="A260" t="s">
        <v>100</v>
      </c>
      <c r="B260" t="s">
        <v>18</v>
      </c>
      <c r="C260">
        <v>3</v>
      </c>
      <c r="D260">
        <v>20886.318000993801</v>
      </c>
      <c r="E260">
        <f t="shared" si="12"/>
        <v>0.47948388432033517</v>
      </c>
      <c r="F260" s="3">
        <f t="shared" si="13"/>
        <v>1.2108869832508878E-3</v>
      </c>
      <c r="G260" s="4">
        <f t="shared" si="14"/>
        <v>0.12108869832508878</v>
      </c>
    </row>
    <row r="261" spans="1:7" x14ac:dyDescent="0.25">
      <c r="A261" t="s">
        <v>102</v>
      </c>
      <c r="B261" t="s">
        <v>18</v>
      </c>
      <c r="C261">
        <v>5</v>
      </c>
      <c r="D261">
        <v>54411.179324012199</v>
      </c>
      <c r="E261">
        <f t="shared" si="12"/>
        <v>1.2491087999084527</v>
      </c>
      <c r="F261" s="3">
        <f t="shared" si="13"/>
        <v>3.1544951476675433E-3</v>
      </c>
      <c r="G261" s="4">
        <f t="shared" si="14"/>
        <v>0.31544951476675431</v>
      </c>
    </row>
    <row r="262" spans="1:7" x14ac:dyDescent="0.25">
      <c r="A262" t="s">
        <v>58</v>
      </c>
      <c r="B262" t="s">
        <v>74</v>
      </c>
      <c r="C262">
        <v>26</v>
      </c>
      <c r="D262">
        <v>37379.247159336097</v>
      </c>
      <c r="E262">
        <f t="shared" si="12"/>
        <v>0.85810943891956148</v>
      </c>
      <c r="F262" s="3">
        <f t="shared" si="13"/>
        <v>2.2720927472979692E-2</v>
      </c>
      <c r="G262" s="4">
        <f t="shared" si="14"/>
        <v>2.2720927472979691</v>
      </c>
    </row>
    <row r="263" spans="1:7" x14ac:dyDescent="0.25">
      <c r="A263" t="s">
        <v>91</v>
      </c>
      <c r="B263" t="s">
        <v>74</v>
      </c>
      <c r="C263">
        <v>167</v>
      </c>
      <c r="D263">
        <v>1605891.06755952</v>
      </c>
      <c r="E263">
        <f t="shared" si="12"/>
        <v>36.86618612395592</v>
      </c>
      <c r="F263" s="3">
        <f t="shared" si="13"/>
        <v>0.97613882698042664</v>
      </c>
      <c r="G263" s="4">
        <f t="shared" si="14"/>
        <v>97.613882698042659</v>
      </c>
    </row>
    <row r="264" spans="1:7" x14ac:dyDescent="0.25">
      <c r="A264" t="s">
        <v>92</v>
      </c>
      <c r="B264" t="s">
        <v>74</v>
      </c>
      <c r="C264">
        <v>11</v>
      </c>
      <c r="D264">
        <v>1875.87061131829</v>
      </c>
      <c r="E264">
        <f t="shared" si="12"/>
        <v>4.306406362071373E-2</v>
      </c>
      <c r="F264" s="3">
        <f t="shared" si="13"/>
        <v>1.1402455465936664E-3</v>
      </c>
      <c r="G264" s="4">
        <f t="shared" si="14"/>
        <v>0.11402455465936664</v>
      </c>
    </row>
    <row r="265" spans="1:7" x14ac:dyDescent="0.25">
      <c r="A265" t="s">
        <v>58</v>
      </c>
      <c r="B265" t="s">
        <v>75</v>
      </c>
      <c r="C265">
        <v>280</v>
      </c>
      <c r="D265">
        <v>2107443.56702219</v>
      </c>
      <c r="E265">
        <f t="shared" si="12"/>
        <v>48.380247176817953</v>
      </c>
      <c r="F265" s="3">
        <f t="shared" si="13"/>
        <v>0.27131487268374849</v>
      </c>
      <c r="G265" s="4">
        <f t="shared" si="14"/>
        <v>27.131487268374848</v>
      </c>
    </row>
    <row r="266" spans="1:7" x14ac:dyDescent="0.25">
      <c r="A266" t="s">
        <v>91</v>
      </c>
      <c r="B266" t="s">
        <v>75</v>
      </c>
      <c r="C266">
        <v>35</v>
      </c>
      <c r="D266">
        <v>329215.78274925897</v>
      </c>
      <c r="E266">
        <f t="shared" si="12"/>
        <v>7.5577544249141182</v>
      </c>
      <c r="F266" s="3">
        <f t="shared" si="13"/>
        <v>4.2383644136343941E-2</v>
      </c>
      <c r="G266" s="4">
        <f t="shared" si="14"/>
        <v>4.2383644136343941</v>
      </c>
    </row>
    <row r="267" spans="1:7" x14ac:dyDescent="0.25">
      <c r="A267" t="s">
        <v>92</v>
      </c>
      <c r="B267" t="s">
        <v>75</v>
      </c>
      <c r="C267">
        <v>37</v>
      </c>
      <c r="D267">
        <v>1757003.0073125199</v>
      </c>
      <c r="E267">
        <f t="shared" si="12"/>
        <v>40.335238919020199</v>
      </c>
      <c r="F267" s="3">
        <f t="shared" si="13"/>
        <v>0.22619872469825442</v>
      </c>
      <c r="G267" s="4">
        <f t="shared" si="14"/>
        <v>22.619872469825442</v>
      </c>
    </row>
    <row r="268" spans="1:7" x14ac:dyDescent="0.25">
      <c r="A268" t="s">
        <v>93</v>
      </c>
      <c r="B268" t="s">
        <v>75</v>
      </c>
      <c r="C268">
        <v>5</v>
      </c>
      <c r="D268">
        <v>8884.8365478620308</v>
      </c>
      <c r="E268">
        <f t="shared" si="12"/>
        <v>0.20396778117222292</v>
      </c>
      <c r="F268" s="3">
        <f t="shared" si="13"/>
        <v>1.1438447674332057E-3</v>
      </c>
      <c r="G268" s="4">
        <f t="shared" si="14"/>
        <v>0.11438447674332057</v>
      </c>
    </row>
    <row r="269" spans="1:7" x14ac:dyDescent="0.25">
      <c r="A269" t="s">
        <v>96</v>
      </c>
      <c r="B269" t="s">
        <v>75</v>
      </c>
      <c r="C269">
        <v>324</v>
      </c>
      <c r="D269">
        <v>2230480.8559841202</v>
      </c>
      <c r="E269">
        <f t="shared" si="12"/>
        <v>51.204794673648308</v>
      </c>
      <c r="F269" s="3">
        <f t="shared" si="13"/>
        <v>0.28715484435009692</v>
      </c>
      <c r="G269" s="4">
        <f t="shared" si="14"/>
        <v>28.715484435009692</v>
      </c>
    </row>
    <row r="270" spans="1:7" x14ac:dyDescent="0.25">
      <c r="A270" t="s">
        <v>99</v>
      </c>
      <c r="B270" t="s">
        <v>75</v>
      </c>
      <c r="C270">
        <v>176</v>
      </c>
      <c r="D270">
        <v>1334491.4607452799</v>
      </c>
      <c r="E270">
        <f t="shared" si="12"/>
        <v>30.635708465226813</v>
      </c>
      <c r="F270" s="3">
        <f t="shared" si="13"/>
        <v>0.17180406936412304</v>
      </c>
      <c r="G270" s="4">
        <f t="shared" si="14"/>
        <v>17.180406936412304</v>
      </c>
    </row>
    <row r="271" spans="1:7" x14ac:dyDescent="0.25">
      <c r="A271" t="s">
        <v>58</v>
      </c>
      <c r="B271" t="s">
        <v>76</v>
      </c>
      <c r="C271">
        <v>13</v>
      </c>
      <c r="D271">
        <v>14027.167767452</v>
      </c>
      <c r="E271">
        <f t="shared" si="12"/>
        <v>0.32201946206271809</v>
      </c>
      <c r="F271" s="3">
        <f t="shared" si="13"/>
        <v>2.5026737760420116E-2</v>
      </c>
      <c r="G271" s="4">
        <f t="shared" si="14"/>
        <v>2.5026737760420117</v>
      </c>
    </row>
    <row r="272" spans="1:7" x14ac:dyDescent="0.25">
      <c r="A272" t="s">
        <v>99</v>
      </c>
      <c r="B272" t="s">
        <v>76</v>
      </c>
      <c r="C272">
        <v>12</v>
      </c>
      <c r="D272">
        <v>22732.526750071302</v>
      </c>
      <c r="E272">
        <f t="shared" si="12"/>
        <v>0.52186700528171037</v>
      </c>
      <c r="F272" s="3">
        <f t="shared" si="13"/>
        <v>4.0558507250898372E-2</v>
      </c>
      <c r="G272" s="4">
        <f t="shared" si="14"/>
        <v>4.0558507250898375</v>
      </c>
    </row>
    <row r="273" spans="1:7" x14ac:dyDescent="0.25">
      <c r="A273" t="s">
        <v>100</v>
      </c>
      <c r="B273" t="s">
        <v>76</v>
      </c>
      <c r="C273">
        <v>28</v>
      </c>
      <c r="D273">
        <v>523727.56921351003</v>
      </c>
      <c r="E273">
        <f t="shared" si="12"/>
        <v>12.023130606370753</v>
      </c>
      <c r="F273" s="3">
        <f t="shared" si="13"/>
        <v>0.93441475498868154</v>
      </c>
      <c r="G273" s="4">
        <f t="shared" si="14"/>
        <v>93.441475498868158</v>
      </c>
    </row>
    <row r="274" spans="1:7" x14ac:dyDescent="0.25">
      <c r="A274" t="s">
        <v>58</v>
      </c>
      <c r="B274" t="s">
        <v>77</v>
      </c>
      <c r="C274">
        <v>51</v>
      </c>
      <c r="D274">
        <v>396301.95628259302</v>
      </c>
      <c r="E274">
        <f t="shared" si="12"/>
        <v>9.0978410533193994</v>
      </c>
      <c r="F274" s="3">
        <f t="shared" si="13"/>
        <v>0.17130465488215577</v>
      </c>
      <c r="G274" s="4">
        <f t="shared" si="14"/>
        <v>17.130465488215577</v>
      </c>
    </row>
    <row r="275" spans="1:7" x14ac:dyDescent="0.25">
      <c r="A275" t="s">
        <v>95</v>
      </c>
      <c r="B275" t="s">
        <v>77</v>
      </c>
      <c r="C275">
        <v>2</v>
      </c>
      <c r="D275">
        <v>1045.8021167814099</v>
      </c>
      <c r="E275">
        <f t="shared" si="12"/>
        <v>2.4008313057424471E-2</v>
      </c>
      <c r="F275" s="3">
        <f t="shared" si="13"/>
        <v>4.5205623603462473E-4</v>
      </c>
      <c r="G275" s="4">
        <f t="shared" si="14"/>
        <v>4.5205623603462475E-2</v>
      </c>
    </row>
    <row r="276" spans="1:7" x14ac:dyDescent="0.25">
      <c r="A276" t="s">
        <v>96</v>
      </c>
      <c r="B276" t="s">
        <v>77</v>
      </c>
      <c r="C276">
        <v>90</v>
      </c>
      <c r="D276">
        <v>1311809.77923398</v>
      </c>
      <c r="E276">
        <f t="shared" si="12"/>
        <v>30.115008706014233</v>
      </c>
      <c r="F276" s="3">
        <f t="shared" si="13"/>
        <v>0.56704015193523871</v>
      </c>
      <c r="G276" s="4">
        <f t="shared" si="14"/>
        <v>56.704015193523873</v>
      </c>
    </row>
    <row r="277" spans="1:7" x14ac:dyDescent="0.25">
      <c r="A277" t="s">
        <v>99</v>
      </c>
      <c r="B277" t="s">
        <v>77</v>
      </c>
      <c r="C277">
        <v>66</v>
      </c>
      <c r="D277">
        <v>604276.13149383804</v>
      </c>
      <c r="E277">
        <f t="shared" si="12"/>
        <v>13.872271154587651</v>
      </c>
      <c r="F277" s="3">
        <f t="shared" si="13"/>
        <v>0.26120313694657094</v>
      </c>
      <c r="G277" s="4">
        <f t="shared" si="14"/>
        <v>26.120313694657092</v>
      </c>
    </row>
    <row r="278" spans="1:7" x14ac:dyDescent="0.25">
      <c r="A278" t="s">
        <v>58</v>
      </c>
      <c r="B278" t="s">
        <v>78</v>
      </c>
      <c r="C278">
        <v>35</v>
      </c>
      <c r="D278">
        <v>218353.158143176</v>
      </c>
      <c r="E278">
        <f t="shared" si="12"/>
        <v>5.0126987636174469</v>
      </c>
      <c r="F278" s="3">
        <f t="shared" si="13"/>
        <v>0.16394334060065605</v>
      </c>
      <c r="G278" s="4">
        <f t="shared" si="14"/>
        <v>16.394334060065603</v>
      </c>
    </row>
    <row r="279" spans="1:7" x14ac:dyDescent="0.25">
      <c r="A279" t="s">
        <v>91</v>
      </c>
      <c r="B279" t="s">
        <v>78</v>
      </c>
      <c r="C279">
        <v>20</v>
      </c>
      <c r="D279">
        <v>193142.903646755</v>
      </c>
      <c r="E279">
        <f t="shared" si="12"/>
        <v>4.4339509560779389</v>
      </c>
      <c r="F279" s="3">
        <f t="shared" si="13"/>
        <v>0.14501504400681475</v>
      </c>
      <c r="G279" s="4">
        <f t="shared" si="14"/>
        <v>14.501504400681476</v>
      </c>
    </row>
    <row r="280" spans="1:7" x14ac:dyDescent="0.25">
      <c r="A280" t="s">
        <v>92</v>
      </c>
      <c r="B280" t="s">
        <v>78</v>
      </c>
      <c r="C280">
        <v>15</v>
      </c>
      <c r="D280">
        <v>102255.66776519299</v>
      </c>
      <c r="E280">
        <f t="shared" si="12"/>
        <v>2.3474671204130622</v>
      </c>
      <c r="F280" s="3">
        <f t="shared" si="13"/>
        <v>7.6775329980728627E-2</v>
      </c>
      <c r="G280" s="4">
        <f t="shared" si="14"/>
        <v>7.6775329980728628</v>
      </c>
    </row>
    <row r="281" spans="1:7" x14ac:dyDescent="0.25">
      <c r="A281" t="s">
        <v>95</v>
      </c>
      <c r="B281" t="s">
        <v>78</v>
      </c>
      <c r="C281">
        <v>36</v>
      </c>
      <c r="D281">
        <v>410962.648987144</v>
      </c>
      <c r="E281">
        <f t="shared" si="12"/>
        <v>9.4344042467204776</v>
      </c>
      <c r="F281" s="3">
        <f t="shared" si="13"/>
        <v>0.30855788901788689</v>
      </c>
      <c r="G281" s="4">
        <f t="shared" si="14"/>
        <v>30.855788901788689</v>
      </c>
    </row>
    <row r="282" spans="1:7" x14ac:dyDescent="0.25">
      <c r="A282" t="s">
        <v>96</v>
      </c>
      <c r="B282" t="s">
        <v>78</v>
      </c>
      <c r="C282">
        <v>4</v>
      </c>
      <c r="D282">
        <v>655.60166290798304</v>
      </c>
      <c r="E282">
        <f t="shared" si="12"/>
        <v>1.5050543225619445E-2</v>
      </c>
      <c r="F282" s="3">
        <f t="shared" si="13"/>
        <v>4.9223710632114337E-4</v>
      </c>
      <c r="G282" s="4">
        <f t="shared" si="14"/>
        <v>4.9223710632114337E-2</v>
      </c>
    </row>
    <row r="283" spans="1:7" x14ac:dyDescent="0.25">
      <c r="A283" t="s">
        <v>99</v>
      </c>
      <c r="B283" t="s">
        <v>78</v>
      </c>
      <c r="C283">
        <v>21</v>
      </c>
      <c r="D283">
        <v>82305.736939990107</v>
      </c>
      <c r="E283">
        <f t="shared" si="12"/>
        <v>1.8894797277316371</v>
      </c>
      <c r="F283" s="3">
        <f t="shared" si="13"/>
        <v>6.179657569089525E-2</v>
      </c>
      <c r="G283" s="4">
        <f t="shared" si="14"/>
        <v>6.1796575690895246</v>
      </c>
    </row>
    <row r="284" spans="1:7" x14ac:dyDescent="0.25">
      <c r="A284" t="s">
        <v>100</v>
      </c>
      <c r="B284" t="s">
        <v>78</v>
      </c>
      <c r="C284">
        <v>22</v>
      </c>
      <c r="D284">
        <v>324206.12290501897</v>
      </c>
      <c r="E284">
        <f t="shared" si="12"/>
        <v>7.4427484597111793</v>
      </c>
      <c r="F284" s="3">
        <f t="shared" si="13"/>
        <v>0.24341958359669724</v>
      </c>
      <c r="G284" s="4">
        <f t="shared" si="14"/>
        <v>24.341958359669725</v>
      </c>
    </row>
    <row r="285" spans="1:7" x14ac:dyDescent="0.25">
      <c r="A285" t="s">
        <v>58</v>
      </c>
      <c r="B285" t="s">
        <v>79</v>
      </c>
      <c r="C285">
        <v>35</v>
      </c>
      <c r="D285">
        <v>218353.158143176</v>
      </c>
      <c r="E285">
        <f t="shared" si="12"/>
        <v>5.0126987636174469</v>
      </c>
      <c r="F285" s="3">
        <f t="shared" si="13"/>
        <v>0.16394334060065605</v>
      </c>
      <c r="G285" s="4">
        <f t="shared" si="14"/>
        <v>16.394334060065603</v>
      </c>
    </row>
    <row r="286" spans="1:7" x14ac:dyDescent="0.25">
      <c r="A286" t="s">
        <v>91</v>
      </c>
      <c r="B286" t="s">
        <v>79</v>
      </c>
      <c r="C286">
        <v>20</v>
      </c>
      <c r="D286">
        <v>193142.903646755</v>
      </c>
      <c r="E286">
        <f t="shared" si="12"/>
        <v>4.4339509560779389</v>
      </c>
      <c r="F286" s="3">
        <f t="shared" si="13"/>
        <v>0.14501504400681475</v>
      </c>
      <c r="G286" s="4">
        <f t="shared" si="14"/>
        <v>14.501504400681476</v>
      </c>
    </row>
    <row r="287" spans="1:7" x14ac:dyDescent="0.25">
      <c r="A287" t="s">
        <v>92</v>
      </c>
      <c r="B287" t="s">
        <v>79</v>
      </c>
      <c r="C287">
        <v>15</v>
      </c>
      <c r="D287">
        <v>102255.66776519299</v>
      </c>
      <c r="E287">
        <f t="shared" si="12"/>
        <v>2.3474671204130622</v>
      </c>
      <c r="F287" s="3">
        <f t="shared" si="13"/>
        <v>7.6775329980728627E-2</v>
      </c>
      <c r="G287" s="4">
        <f t="shared" si="14"/>
        <v>7.6775329980728628</v>
      </c>
    </row>
    <row r="288" spans="1:7" x14ac:dyDescent="0.25">
      <c r="A288" t="s">
        <v>95</v>
      </c>
      <c r="B288" t="s">
        <v>79</v>
      </c>
      <c r="C288">
        <v>36</v>
      </c>
      <c r="D288">
        <v>410962.648987144</v>
      </c>
      <c r="E288">
        <f t="shared" si="12"/>
        <v>9.4344042467204776</v>
      </c>
      <c r="F288" s="3">
        <f t="shared" si="13"/>
        <v>0.30855788901788689</v>
      </c>
      <c r="G288" s="4">
        <f t="shared" si="14"/>
        <v>30.855788901788689</v>
      </c>
    </row>
    <row r="289" spans="1:7" x14ac:dyDescent="0.25">
      <c r="A289" t="s">
        <v>96</v>
      </c>
      <c r="B289" t="s">
        <v>79</v>
      </c>
      <c r="C289">
        <v>4</v>
      </c>
      <c r="D289">
        <v>655.60166290798304</v>
      </c>
      <c r="E289">
        <f t="shared" si="12"/>
        <v>1.5050543225619445E-2</v>
      </c>
      <c r="F289" s="3">
        <f t="shared" si="13"/>
        <v>4.9223710632114337E-4</v>
      </c>
      <c r="G289" s="4">
        <f t="shared" si="14"/>
        <v>4.9223710632114337E-2</v>
      </c>
    </row>
    <row r="290" spans="1:7" x14ac:dyDescent="0.25">
      <c r="A290" t="s">
        <v>99</v>
      </c>
      <c r="B290" t="s">
        <v>79</v>
      </c>
      <c r="C290">
        <v>21</v>
      </c>
      <c r="D290">
        <v>82305.736939990107</v>
      </c>
      <c r="E290">
        <f t="shared" si="12"/>
        <v>1.8894797277316371</v>
      </c>
      <c r="F290" s="3">
        <f t="shared" si="13"/>
        <v>6.179657569089525E-2</v>
      </c>
      <c r="G290" s="4">
        <f t="shared" si="14"/>
        <v>6.1796575690895246</v>
      </c>
    </row>
    <row r="291" spans="1:7" x14ac:dyDescent="0.25">
      <c r="A291" t="s">
        <v>100</v>
      </c>
      <c r="B291" t="s">
        <v>79</v>
      </c>
      <c r="C291">
        <v>22</v>
      </c>
      <c r="D291">
        <v>324206.12290501897</v>
      </c>
      <c r="E291">
        <f t="shared" si="12"/>
        <v>7.4427484597111793</v>
      </c>
      <c r="F291" s="3">
        <f t="shared" si="13"/>
        <v>0.24341958359669724</v>
      </c>
      <c r="G291" s="4">
        <f t="shared" si="14"/>
        <v>24.341958359669725</v>
      </c>
    </row>
    <row r="292" spans="1:7" x14ac:dyDescent="0.25">
      <c r="A292" t="s">
        <v>58</v>
      </c>
      <c r="B292" t="s">
        <v>80</v>
      </c>
      <c r="C292">
        <v>144</v>
      </c>
      <c r="D292">
        <v>543383.01383090205</v>
      </c>
      <c r="E292">
        <f t="shared" si="12"/>
        <v>12.474357525961938</v>
      </c>
      <c r="F292" s="3">
        <f t="shared" si="13"/>
        <v>0.12367370260754271</v>
      </c>
      <c r="G292" s="4">
        <f t="shared" si="14"/>
        <v>12.367370260754271</v>
      </c>
    </row>
    <row r="293" spans="1:7" x14ac:dyDescent="0.25">
      <c r="A293" t="s">
        <v>91</v>
      </c>
      <c r="B293" t="s">
        <v>80</v>
      </c>
      <c r="C293">
        <v>37</v>
      </c>
      <c r="D293">
        <v>263758.34310847003</v>
      </c>
      <c r="E293">
        <f t="shared" si="12"/>
        <v>6.0550583817371448</v>
      </c>
      <c r="F293" s="3">
        <f t="shared" si="13"/>
        <v>6.003126718275794E-2</v>
      </c>
      <c r="G293" s="4">
        <f t="shared" si="14"/>
        <v>6.0031267182757944</v>
      </c>
    </row>
    <row r="294" spans="1:7" x14ac:dyDescent="0.25">
      <c r="A294" t="s">
        <v>92</v>
      </c>
      <c r="B294" t="s">
        <v>80</v>
      </c>
      <c r="C294">
        <v>21</v>
      </c>
      <c r="D294">
        <v>42867.238862339102</v>
      </c>
      <c r="E294">
        <f t="shared" si="12"/>
        <v>0.98409639261568183</v>
      </c>
      <c r="F294" s="3">
        <f t="shared" si="13"/>
        <v>9.7565621591499327E-3</v>
      </c>
      <c r="G294" s="4">
        <f t="shared" si="14"/>
        <v>0.9756562159149933</v>
      </c>
    </row>
    <row r="295" spans="1:7" x14ac:dyDescent="0.25">
      <c r="A295" t="s">
        <v>95</v>
      </c>
      <c r="B295" t="s">
        <v>80</v>
      </c>
      <c r="C295">
        <v>9</v>
      </c>
      <c r="D295">
        <v>26504.319615853801</v>
      </c>
      <c r="E295">
        <f t="shared" si="12"/>
        <v>0.60845545490940778</v>
      </c>
      <c r="F295" s="3">
        <f t="shared" si="13"/>
        <v>6.0323699095357168E-3</v>
      </c>
      <c r="G295" s="4">
        <f t="shared" si="14"/>
        <v>0.60323699095357164</v>
      </c>
    </row>
    <row r="296" spans="1:7" x14ac:dyDescent="0.25">
      <c r="A296" t="s">
        <v>96</v>
      </c>
      <c r="B296" t="s">
        <v>80</v>
      </c>
      <c r="C296">
        <v>223</v>
      </c>
      <c r="D296">
        <v>2269992.1983091799</v>
      </c>
      <c r="E296">
        <f t="shared" si="12"/>
        <v>52.111850282579887</v>
      </c>
      <c r="F296" s="3">
        <f t="shared" si="13"/>
        <v>0.51664909080594834</v>
      </c>
      <c r="G296" s="4">
        <f t="shared" si="14"/>
        <v>51.664909080594832</v>
      </c>
    </row>
    <row r="297" spans="1:7" x14ac:dyDescent="0.25">
      <c r="A297" t="s">
        <v>99</v>
      </c>
      <c r="B297" t="s">
        <v>80</v>
      </c>
      <c r="C297">
        <v>65</v>
      </c>
      <c r="D297">
        <v>371536.03886769101</v>
      </c>
      <c r="E297">
        <f t="shared" si="12"/>
        <v>8.5292938215723364</v>
      </c>
      <c r="F297" s="3">
        <f t="shared" si="13"/>
        <v>8.4561416918355142E-2</v>
      </c>
      <c r="G297" s="4">
        <f t="shared" si="14"/>
        <v>8.4561416918355139</v>
      </c>
    </row>
    <row r="298" spans="1:7" x14ac:dyDescent="0.25">
      <c r="A298" t="s">
        <v>100</v>
      </c>
      <c r="B298" t="s">
        <v>80</v>
      </c>
      <c r="C298">
        <v>130</v>
      </c>
      <c r="D298">
        <v>875641.59785441996</v>
      </c>
      <c r="E298">
        <f t="shared" si="12"/>
        <v>20.10196505634573</v>
      </c>
      <c r="F298" s="3">
        <f t="shared" si="13"/>
        <v>0.19929559041671022</v>
      </c>
      <c r="G298" s="4">
        <f t="shared" si="14"/>
        <v>19.929559041671023</v>
      </c>
    </row>
    <row r="299" spans="1:7" x14ac:dyDescent="0.25">
      <c r="A299" t="s">
        <v>1</v>
      </c>
      <c r="B299" t="s">
        <v>19</v>
      </c>
      <c r="C299">
        <v>14</v>
      </c>
      <c r="D299">
        <v>233867.98638953999</v>
      </c>
      <c r="E299">
        <f t="shared" ref="E299:E346" si="15">D299/43560</f>
        <v>5.3688702109628093</v>
      </c>
      <c r="F299" s="3">
        <f t="shared" si="13"/>
        <v>0.80882866199141523</v>
      </c>
      <c r="G299" s="4">
        <f t="shared" si="14"/>
        <v>80.882866199141517</v>
      </c>
    </row>
    <row r="300" spans="1:7" x14ac:dyDescent="0.25">
      <c r="A300" t="s">
        <v>58</v>
      </c>
      <c r="B300" t="s">
        <v>19</v>
      </c>
      <c r="C300">
        <v>1</v>
      </c>
      <c r="D300">
        <v>663.00596512881998</v>
      </c>
      <c r="E300">
        <f t="shared" si="15"/>
        <v>1.5220522615445821E-2</v>
      </c>
      <c r="F300" s="3">
        <f t="shared" si="13"/>
        <v>2.2929954456197225E-3</v>
      </c>
      <c r="G300" s="4">
        <f t="shared" si="14"/>
        <v>0.22929954456197224</v>
      </c>
    </row>
    <row r="301" spans="1:7" x14ac:dyDescent="0.25">
      <c r="A301" t="s">
        <v>100</v>
      </c>
      <c r="B301" t="s">
        <v>19</v>
      </c>
      <c r="C301">
        <v>13</v>
      </c>
      <c r="D301">
        <v>54613.046895540399</v>
      </c>
      <c r="E301">
        <f t="shared" si="15"/>
        <v>1.2537430416790725</v>
      </c>
      <c r="F301" s="3">
        <f t="shared" si="13"/>
        <v>0.18887834256296493</v>
      </c>
      <c r="G301" s="4">
        <f t="shared" si="14"/>
        <v>18.887834256296493</v>
      </c>
    </row>
    <row r="302" spans="1:7" x14ac:dyDescent="0.25">
      <c r="A302" t="s">
        <v>1</v>
      </c>
      <c r="B302" t="s">
        <v>20</v>
      </c>
      <c r="C302">
        <v>174</v>
      </c>
      <c r="D302">
        <v>3404737.2590150498</v>
      </c>
      <c r="E302">
        <f t="shared" si="15"/>
        <v>78.162012374082863</v>
      </c>
      <c r="F302" s="3">
        <f t="shared" si="13"/>
        <v>0.94801859257823073</v>
      </c>
      <c r="G302" s="4">
        <f t="shared" si="14"/>
        <v>94.801859257823068</v>
      </c>
    </row>
    <row r="303" spans="1:7" x14ac:dyDescent="0.25">
      <c r="A303" t="s">
        <v>58</v>
      </c>
      <c r="B303" t="s">
        <v>20</v>
      </c>
      <c r="C303">
        <v>10</v>
      </c>
      <c r="D303">
        <v>33034.824079708902</v>
      </c>
      <c r="E303">
        <f t="shared" si="15"/>
        <v>0.7583752084414348</v>
      </c>
      <c r="F303" s="3">
        <f t="shared" si="13"/>
        <v>9.1982508627332076E-3</v>
      </c>
      <c r="G303" s="4">
        <f t="shared" si="14"/>
        <v>0.91982508627332071</v>
      </c>
    </row>
    <row r="304" spans="1:7" x14ac:dyDescent="0.25">
      <c r="A304" t="s">
        <v>92</v>
      </c>
      <c r="B304" t="s">
        <v>20</v>
      </c>
      <c r="C304">
        <v>10</v>
      </c>
      <c r="D304">
        <v>46576.1205255647</v>
      </c>
      <c r="E304">
        <f t="shared" si="15"/>
        <v>1.0692405997604384</v>
      </c>
      <c r="F304" s="3">
        <f t="shared" si="13"/>
        <v>1.2968703564859926E-2</v>
      </c>
      <c r="G304" s="4">
        <f t="shared" si="14"/>
        <v>1.2968703564859927</v>
      </c>
    </row>
    <row r="305" spans="1:7" x14ac:dyDescent="0.25">
      <c r="A305" t="s">
        <v>95</v>
      </c>
      <c r="B305" t="s">
        <v>20</v>
      </c>
      <c r="C305">
        <v>5</v>
      </c>
      <c r="D305">
        <v>30117.2781663358</v>
      </c>
      <c r="E305">
        <f t="shared" si="15"/>
        <v>0.69139757039338379</v>
      </c>
      <c r="F305" s="3">
        <f t="shared" si="13"/>
        <v>8.3858863364383134E-3</v>
      </c>
      <c r="G305" s="4">
        <f t="shared" si="14"/>
        <v>0.83858863364383129</v>
      </c>
    </row>
    <row r="306" spans="1:7" x14ac:dyDescent="0.25">
      <c r="A306" t="s">
        <v>96</v>
      </c>
      <c r="B306" t="s">
        <v>20</v>
      </c>
      <c r="C306">
        <v>6</v>
      </c>
      <c r="D306">
        <v>76100.1906246484</v>
      </c>
      <c r="E306">
        <f t="shared" si="15"/>
        <v>1.7470199867917446</v>
      </c>
      <c r="F306" s="3">
        <f t="shared" si="13"/>
        <v>2.1189416428504314E-2</v>
      </c>
      <c r="G306" s="4">
        <f t="shared" si="14"/>
        <v>2.1189416428504315</v>
      </c>
    </row>
    <row r="307" spans="1:7" x14ac:dyDescent="0.25">
      <c r="A307" t="s">
        <v>102</v>
      </c>
      <c r="B307" t="s">
        <v>20</v>
      </c>
      <c r="C307">
        <v>5</v>
      </c>
      <c r="D307">
        <v>858.89000737712399</v>
      </c>
      <c r="E307">
        <f t="shared" si="15"/>
        <v>1.9717401454938568E-2</v>
      </c>
      <c r="F307" s="3">
        <f t="shared" si="13"/>
        <v>2.3915022923346466E-4</v>
      </c>
      <c r="G307" s="4">
        <f t="shared" si="14"/>
        <v>2.3915022923346466E-2</v>
      </c>
    </row>
    <row r="308" spans="1:7" x14ac:dyDescent="0.25">
      <c r="A308" t="s">
        <v>58</v>
      </c>
      <c r="B308" t="s">
        <v>81</v>
      </c>
      <c r="C308">
        <v>28</v>
      </c>
      <c r="D308">
        <v>67635.235440014803</v>
      </c>
      <c r="E308">
        <f t="shared" si="15"/>
        <v>1.5526913553722406</v>
      </c>
      <c r="F308" s="3">
        <f t="shared" si="13"/>
        <v>8.002597958610827E-2</v>
      </c>
      <c r="G308" s="4">
        <f t="shared" si="14"/>
        <v>8.0025979586108278</v>
      </c>
    </row>
    <row r="309" spans="1:7" x14ac:dyDescent="0.25">
      <c r="A309" t="s">
        <v>91</v>
      </c>
      <c r="B309" t="s">
        <v>81</v>
      </c>
      <c r="C309">
        <v>2</v>
      </c>
      <c r="D309">
        <v>1000.77891851114</v>
      </c>
      <c r="E309">
        <f t="shared" si="15"/>
        <v>2.2974722647179521E-2</v>
      </c>
      <c r="F309" s="3">
        <f t="shared" si="13"/>
        <v>1.1841211578838924E-3</v>
      </c>
      <c r="G309" s="4">
        <f t="shared" si="14"/>
        <v>0.11841211578838924</v>
      </c>
    </row>
    <row r="310" spans="1:7" x14ac:dyDescent="0.25">
      <c r="A310" t="s">
        <v>92</v>
      </c>
      <c r="B310" t="s">
        <v>81</v>
      </c>
      <c r="C310">
        <v>23</v>
      </c>
      <c r="D310">
        <v>369758.697486852</v>
      </c>
      <c r="E310">
        <f t="shared" si="15"/>
        <v>8.4884916778432515</v>
      </c>
      <c r="F310" s="3">
        <f t="shared" si="13"/>
        <v>0.43749832146458961</v>
      </c>
      <c r="G310" s="4">
        <f t="shared" si="14"/>
        <v>43.749832146458964</v>
      </c>
    </row>
    <row r="311" spans="1:7" x14ac:dyDescent="0.25">
      <c r="A311" t="s">
        <v>96</v>
      </c>
      <c r="B311" t="s">
        <v>81</v>
      </c>
      <c r="C311">
        <v>11</v>
      </c>
      <c r="D311">
        <v>317948.90873125597</v>
      </c>
      <c r="E311">
        <f t="shared" si="15"/>
        <v>7.2991025879535343</v>
      </c>
      <c r="F311" s="3">
        <f t="shared" si="13"/>
        <v>0.37619700314518967</v>
      </c>
      <c r="G311" s="4">
        <f t="shared" si="14"/>
        <v>37.619700314518965</v>
      </c>
    </row>
    <row r="312" spans="1:7" x14ac:dyDescent="0.25">
      <c r="A312" t="s">
        <v>99</v>
      </c>
      <c r="B312" t="s">
        <v>81</v>
      </c>
      <c r="C312">
        <v>17</v>
      </c>
      <c r="D312">
        <v>88822.359144226997</v>
      </c>
      <c r="E312">
        <f t="shared" si="15"/>
        <v>2.0390807884349633</v>
      </c>
      <c r="F312" s="3">
        <f t="shared" si="13"/>
        <v>0.10509457464622868</v>
      </c>
      <c r="G312" s="4">
        <f t="shared" si="14"/>
        <v>10.509457464622868</v>
      </c>
    </row>
    <row r="313" spans="1:7" x14ac:dyDescent="0.25">
      <c r="A313" t="s">
        <v>1</v>
      </c>
      <c r="B313" t="s">
        <v>21</v>
      </c>
      <c r="C313">
        <v>185</v>
      </c>
      <c r="D313">
        <v>2116205.4149510502</v>
      </c>
      <c r="E313">
        <f t="shared" si="15"/>
        <v>48.581391527801884</v>
      </c>
      <c r="F313" s="3">
        <f t="shared" si="13"/>
        <v>0.10684505135791926</v>
      </c>
      <c r="G313" s="4">
        <f t="shared" si="14"/>
        <v>10.684505135791927</v>
      </c>
    </row>
    <row r="314" spans="1:7" x14ac:dyDescent="0.25">
      <c r="A314" t="s">
        <v>42</v>
      </c>
      <c r="B314" t="s">
        <v>21</v>
      </c>
      <c r="C314">
        <v>36</v>
      </c>
      <c r="D314">
        <v>936479.17481840705</v>
      </c>
      <c r="E314">
        <f t="shared" si="15"/>
        <v>21.498603645968942</v>
      </c>
      <c r="F314" s="3">
        <f t="shared" si="13"/>
        <v>4.728187765808594E-2</v>
      </c>
      <c r="G314" s="4">
        <f t="shared" si="14"/>
        <v>4.7281877658085936</v>
      </c>
    </row>
    <row r="315" spans="1:7" x14ac:dyDescent="0.25">
      <c r="A315" t="s">
        <v>45</v>
      </c>
      <c r="B315" t="s">
        <v>21</v>
      </c>
      <c r="C315">
        <v>52</v>
      </c>
      <c r="D315">
        <v>613222.770453476</v>
      </c>
      <c r="E315">
        <f t="shared" si="15"/>
        <v>14.077657723908999</v>
      </c>
      <c r="F315" s="3">
        <f t="shared" si="13"/>
        <v>3.0960991754414687E-2</v>
      </c>
      <c r="G315" s="4">
        <f t="shared" si="14"/>
        <v>3.0960991754414686</v>
      </c>
    </row>
    <row r="316" spans="1:7" x14ac:dyDescent="0.25">
      <c r="A316" t="s">
        <v>58</v>
      </c>
      <c r="B316" t="s">
        <v>21</v>
      </c>
      <c r="C316">
        <v>81</v>
      </c>
      <c r="D316">
        <v>308633.56765310903</v>
      </c>
      <c r="E316">
        <f t="shared" si="15"/>
        <v>7.0852517826700883</v>
      </c>
      <c r="F316" s="3">
        <f t="shared" si="13"/>
        <v>1.5582593803842549E-2</v>
      </c>
      <c r="G316" s="4">
        <f t="shared" si="14"/>
        <v>1.5582593803842548</v>
      </c>
    </row>
    <row r="317" spans="1:7" x14ac:dyDescent="0.25">
      <c r="A317" t="s">
        <v>91</v>
      </c>
      <c r="B317" t="s">
        <v>21</v>
      </c>
      <c r="C317">
        <v>106</v>
      </c>
      <c r="D317">
        <v>1125150.8344350599</v>
      </c>
      <c r="E317">
        <f t="shared" si="15"/>
        <v>25.829908963155646</v>
      </c>
      <c r="F317" s="3">
        <f t="shared" si="13"/>
        <v>5.6807717172106573E-2</v>
      </c>
      <c r="G317" s="4">
        <f t="shared" si="14"/>
        <v>5.6807717172106571</v>
      </c>
    </row>
    <row r="318" spans="1:7" x14ac:dyDescent="0.25">
      <c r="A318" t="s">
        <v>92</v>
      </c>
      <c r="B318" t="s">
        <v>21</v>
      </c>
      <c r="C318">
        <v>5</v>
      </c>
      <c r="D318">
        <v>3231.7542125866498</v>
      </c>
      <c r="E318">
        <f t="shared" si="15"/>
        <v>7.4190868057544768E-2</v>
      </c>
      <c r="F318" s="3">
        <f t="shared" si="13"/>
        <v>1.6316797149296567E-4</v>
      </c>
      <c r="G318" s="4">
        <f t="shared" si="14"/>
        <v>1.6316797149296566E-2</v>
      </c>
    </row>
    <row r="319" spans="1:7" x14ac:dyDescent="0.25">
      <c r="A319" t="s">
        <v>95</v>
      </c>
      <c r="B319" t="s">
        <v>21</v>
      </c>
      <c r="C319">
        <v>29</v>
      </c>
      <c r="D319">
        <v>279054.31805725303</v>
      </c>
      <c r="E319">
        <f t="shared" si="15"/>
        <v>6.4062056486972692</v>
      </c>
      <c r="F319" s="3">
        <f t="shared" si="13"/>
        <v>1.4089167683736409E-2</v>
      </c>
      <c r="G319" s="4">
        <f t="shared" si="14"/>
        <v>1.408916768373641</v>
      </c>
    </row>
    <row r="320" spans="1:7" x14ac:dyDescent="0.25">
      <c r="A320" t="s">
        <v>96</v>
      </c>
      <c r="B320" t="s">
        <v>21</v>
      </c>
      <c r="C320">
        <v>812</v>
      </c>
      <c r="D320">
        <v>8341990.1915947897</v>
      </c>
      <c r="E320">
        <f t="shared" si="15"/>
        <v>191.50574360869581</v>
      </c>
      <c r="F320" s="3">
        <f t="shared" si="13"/>
        <v>0.42117856997772624</v>
      </c>
      <c r="G320" s="4">
        <f t="shared" si="14"/>
        <v>42.117856997772627</v>
      </c>
    </row>
    <row r="321" spans="1:7" x14ac:dyDescent="0.25">
      <c r="A321" t="s">
        <v>99</v>
      </c>
      <c r="B321" t="s">
        <v>21</v>
      </c>
      <c r="C321">
        <v>622</v>
      </c>
      <c r="D321">
        <v>3595888.77832655</v>
      </c>
      <c r="E321">
        <f t="shared" si="15"/>
        <v>82.550247436330352</v>
      </c>
      <c r="F321" s="3">
        <f t="shared" si="13"/>
        <v>0.18155275403949989</v>
      </c>
      <c r="G321" s="4">
        <f t="shared" si="14"/>
        <v>18.15527540394999</v>
      </c>
    </row>
    <row r="322" spans="1:7" x14ac:dyDescent="0.25">
      <c r="A322" t="s">
        <v>100</v>
      </c>
      <c r="B322" t="s">
        <v>21</v>
      </c>
      <c r="C322">
        <v>4</v>
      </c>
      <c r="D322">
        <v>27350.699912834702</v>
      </c>
      <c r="E322">
        <f t="shared" si="15"/>
        <v>0.62788567293008957</v>
      </c>
      <c r="F322" s="3">
        <f t="shared" ref="F322:F385" si="16">D322/SUMIF(B:B,B322,D:D)</f>
        <v>1.3809089213248501E-3</v>
      </c>
      <c r="G322" s="4">
        <f t="shared" si="14"/>
        <v>0.13809089213248502</v>
      </c>
    </row>
    <row r="323" spans="1:7" x14ac:dyDescent="0.25">
      <c r="A323" t="s">
        <v>101</v>
      </c>
      <c r="B323" t="s">
        <v>21</v>
      </c>
      <c r="C323">
        <v>52</v>
      </c>
      <c r="D323">
        <v>301337.13222347299</v>
      </c>
      <c r="E323">
        <f t="shared" si="15"/>
        <v>6.9177486736334481</v>
      </c>
      <c r="F323" s="3">
        <f t="shared" si="16"/>
        <v>1.5214204226582519E-2</v>
      </c>
      <c r="G323" s="4">
        <f t="shared" ref="G323:G386" si="17">F323*100</f>
        <v>1.5214204226582519</v>
      </c>
    </row>
    <row r="324" spans="1:7" x14ac:dyDescent="0.25">
      <c r="A324" t="s">
        <v>102</v>
      </c>
      <c r="B324" t="s">
        <v>21</v>
      </c>
      <c r="C324">
        <v>90</v>
      </c>
      <c r="D324">
        <v>2157757.9300754601</v>
      </c>
      <c r="E324">
        <f t="shared" si="15"/>
        <v>49.535306016424705</v>
      </c>
      <c r="F324" s="3">
        <f t="shared" si="16"/>
        <v>0.10894299543326839</v>
      </c>
      <c r="G324" s="4">
        <f t="shared" si="17"/>
        <v>10.89429954332684</v>
      </c>
    </row>
    <row r="325" spans="1:7" x14ac:dyDescent="0.25">
      <c r="A325" t="s">
        <v>1</v>
      </c>
      <c r="B325" t="s">
        <v>22</v>
      </c>
      <c r="C325">
        <v>185</v>
      </c>
      <c r="D325">
        <v>2116205.4149510502</v>
      </c>
      <c r="E325">
        <f t="shared" si="15"/>
        <v>48.581391527801884</v>
      </c>
      <c r="F325" s="3">
        <f t="shared" si="16"/>
        <v>0.11972398649809557</v>
      </c>
      <c r="G325" s="4">
        <f t="shared" si="17"/>
        <v>11.972398649809557</v>
      </c>
    </row>
    <row r="326" spans="1:7" x14ac:dyDescent="0.25">
      <c r="A326" t="s">
        <v>42</v>
      </c>
      <c r="B326" t="s">
        <v>22</v>
      </c>
      <c r="C326">
        <v>15</v>
      </c>
      <c r="D326">
        <v>524343.87031520798</v>
      </c>
      <c r="E326">
        <f t="shared" si="15"/>
        <v>12.037278932856013</v>
      </c>
      <c r="F326" s="3">
        <f t="shared" si="16"/>
        <v>2.9664671494770378E-2</v>
      </c>
      <c r="G326" s="4">
        <f t="shared" si="17"/>
        <v>2.9664671494770376</v>
      </c>
    </row>
    <row r="327" spans="1:7" x14ac:dyDescent="0.25">
      <c r="A327" t="s">
        <v>45</v>
      </c>
      <c r="B327" t="s">
        <v>22</v>
      </c>
      <c r="C327">
        <v>52</v>
      </c>
      <c r="D327">
        <v>613222.770453476</v>
      </c>
      <c r="E327">
        <f t="shared" si="15"/>
        <v>14.077657723908999</v>
      </c>
      <c r="F327" s="3">
        <f t="shared" si="16"/>
        <v>3.4692981206550282E-2</v>
      </c>
      <c r="G327" s="4">
        <f t="shared" si="17"/>
        <v>3.469298120655028</v>
      </c>
    </row>
    <row r="328" spans="1:7" x14ac:dyDescent="0.25">
      <c r="A328" t="s">
        <v>58</v>
      </c>
      <c r="B328" t="s">
        <v>22</v>
      </c>
      <c r="C328">
        <v>61</v>
      </c>
      <c r="D328">
        <v>252592.60071147501</v>
      </c>
      <c r="E328">
        <f t="shared" si="15"/>
        <v>5.7987282073341371</v>
      </c>
      <c r="F328" s="3">
        <f t="shared" si="16"/>
        <v>1.4290386416858777E-2</v>
      </c>
      <c r="G328" s="4">
        <f t="shared" si="17"/>
        <v>1.4290386416858778</v>
      </c>
    </row>
    <row r="329" spans="1:7" x14ac:dyDescent="0.25">
      <c r="A329" t="s">
        <v>91</v>
      </c>
      <c r="B329" t="s">
        <v>22</v>
      </c>
      <c r="C329">
        <v>68</v>
      </c>
      <c r="D329">
        <v>742607.519907724</v>
      </c>
      <c r="E329">
        <f t="shared" si="15"/>
        <v>17.047922862895408</v>
      </c>
      <c r="F329" s="3">
        <f t="shared" si="16"/>
        <v>4.2012902934034459E-2</v>
      </c>
      <c r="G329" s="4">
        <f t="shared" si="17"/>
        <v>4.2012902934034457</v>
      </c>
    </row>
    <row r="330" spans="1:7" x14ac:dyDescent="0.25">
      <c r="A330" t="s">
        <v>95</v>
      </c>
      <c r="B330" t="s">
        <v>22</v>
      </c>
      <c r="C330">
        <v>29</v>
      </c>
      <c r="D330">
        <v>279054.31805725303</v>
      </c>
      <c r="E330">
        <f t="shared" si="15"/>
        <v>6.4062056486972692</v>
      </c>
      <c r="F330" s="3">
        <f t="shared" si="16"/>
        <v>1.5787453888588893E-2</v>
      </c>
      <c r="G330" s="4">
        <f t="shared" si="17"/>
        <v>1.5787453888588894</v>
      </c>
    </row>
    <row r="331" spans="1:7" x14ac:dyDescent="0.25">
      <c r="A331" t="s">
        <v>96</v>
      </c>
      <c r="B331" t="s">
        <v>22</v>
      </c>
      <c r="C331">
        <v>696</v>
      </c>
      <c r="D331">
        <v>7477057.7549571097</v>
      </c>
      <c r="E331">
        <f t="shared" si="15"/>
        <v>171.64962706513109</v>
      </c>
      <c r="F331" s="3">
        <f t="shared" si="16"/>
        <v>0.42301335937214402</v>
      </c>
      <c r="G331" s="4">
        <f t="shared" si="17"/>
        <v>42.301335937214404</v>
      </c>
    </row>
    <row r="332" spans="1:7" x14ac:dyDescent="0.25">
      <c r="A332" t="s">
        <v>99</v>
      </c>
      <c r="B332" t="s">
        <v>22</v>
      </c>
      <c r="C332">
        <v>565</v>
      </c>
      <c r="D332">
        <v>3339984.8324752399</v>
      </c>
      <c r="E332">
        <f t="shared" si="15"/>
        <v>76.67550120466575</v>
      </c>
      <c r="F332" s="3">
        <f t="shared" si="16"/>
        <v>0.18895911340268409</v>
      </c>
      <c r="G332" s="4">
        <f t="shared" si="17"/>
        <v>18.895911340268409</v>
      </c>
    </row>
    <row r="333" spans="1:7" x14ac:dyDescent="0.25">
      <c r="A333" t="s">
        <v>101</v>
      </c>
      <c r="B333" t="s">
        <v>22</v>
      </c>
      <c r="C333">
        <v>34</v>
      </c>
      <c r="D333">
        <v>172874.214305275</v>
      </c>
      <c r="E333">
        <f t="shared" si="15"/>
        <v>3.9686458747767448</v>
      </c>
      <c r="F333" s="3">
        <f t="shared" si="16"/>
        <v>9.7803313199783925E-3</v>
      </c>
      <c r="G333" s="4">
        <f t="shared" si="17"/>
        <v>0.97803313199783926</v>
      </c>
    </row>
    <row r="334" spans="1:7" x14ac:dyDescent="0.25">
      <c r="A334" t="s">
        <v>102</v>
      </c>
      <c r="B334" t="s">
        <v>22</v>
      </c>
      <c r="C334">
        <v>90</v>
      </c>
      <c r="D334">
        <v>2157757.9300754601</v>
      </c>
      <c r="E334">
        <f t="shared" si="15"/>
        <v>49.535306016424705</v>
      </c>
      <c r="F334" s="3">
        <f t="shared" si="16"/>
        <v>0.12207481346629508</v>
      </c>
      <c r="G334" s="4">
        <f t="shared" si="17"/>
        <v>12.207481346629507</v>
      </c>
    </row>
    <row r="335" spans="1:7" x14ac:dyDescent="0.25">
      <c r="A335" t="s">
        <v>1</v>
      </c>
      <c r="B335" t="s">
        <v>23</v>
      </c>
      <c r="C335">
        <v>67</v>
      </c>
      <c r="D335">
        <v>1831985.00080573</v>
      </c>
      <c r="E335">
        <f t="shared" si="15"/>
        <v>42.056588631903814</v>
      </c>
      <c r="F335" s="3">
        <f t="shared" si="16"/>
        <v>2.3963160516331423E-2</v>
      </c>
      <c r="G335" s="4">
        <f t="shared" si="17"/>
        <v>2.3963160516331423</v>
      </c>
    </row>
    <row r="336" spans="1:7" x14ac:dyDescent="0.25">
      <c r="A336" t="s">
        <v>42</v>
      </c>
      <c r="B336" t="s">
        <v>23</v>
      </c>
      <c r="C336">
        <v>76</v>
      </c>
      <c r="D336">
        <v>1511717.0921773</v>
      </c>
      <c r="E336">
        <f t="shared" si="15"/>
        <v>34.704249131710284</v>
      </c>
      <c r="F336" s="3">
        <f t="shared" si="16"/>
        <v>1.9773916991238458E-2</v>
      </c>
      <c r="G336" s="4">
        <f t="shared" si="17"/>
        <v>1.9773916991238458</v>
      </c>
    </row>
    <row r="337" spans="1:7" x14ac:dyDescent="0.25">
      <c r="A337" t="s">
        <v>45</v>
      </c>
      <c r="B337" t="s">
        <v>23</v>
      </c>
      <c r="C337">
        <v>25</v>
      </c>
      <c r="D337">
        <v>646179.55036872998</v>
      </c>
      <c r="E337">
        <f t="shared" si="15"/>
        <v>14.834241284865243</v>
      </c>
      <c r="F337" s="3">
        <f t="shared" si="16"/>
        <v>8.4523095336732895E-3</v>
      </c>
      <c r="G337" s="4">
        <f t="shared" si="17"/>
        <v>0.8452309533673289</v>
      </c>
    </row>
    <row r="338" spans="1:7" x14ac:dyDescent="0.25">
      <c r="A338" t="s">
        <v>53</v>
      </c>
      <c r="B338" t="s">
        <v>23</v>
      </c>
      <c r="C338">
        <v>6</v>
      </c>
      <c r="D338">
        <v>41965.358213707397</v>
      </c>
      <c r="E338">
        <f t="shared" si="15"/>
        <v>0.96339206183901283</v>
      </c>
      <c r="F338" s="3">
        <f t="shared" si="16"/>
        <v>5.4892513560871525E-4</v>
      </c>
      <c r="G338" s="4">
        <f t="shared" si="17"/>
        <v>5.4892513560871527E-2</v>
      </c>
    </row>
    <row r="339" spans="1:7" x14ac:dyDescent="0.25">
      <c r="A339" t="s">
        <v>57</v>
      </c>
      <c r="B339" t="s">
        <v>23</v>
      </c>
      <c r="C339">
        <v>7</v>
      </c>
      <c r="D339">
        <v>35990.528594538999</v>
      </c>
      <c r="E339">
        <f t="shared" si="15"/>
        <v>0.8262288474412075</v>
      </c>
      <c r="F339" s="3">
        <f t="shared" si="16"/>
        <v>4.7077176581644448E-4</v>
      </c>
      <c r="G339" s="4">
        <f t="shared" si="17"/>
        <v>4.7077176581644446E-2</v>
      </c>
    </row>
    <row r="340" spans="1:7" x14ac:dyDescent="0.25">
      <c r="A340" t="s">
        <v>58</v>
      </c>
      <c r="B340" t="s">
        <v>23</v>
      </c>
      <c r="C340">
        <v>1952</v>
      </c>
      <c r="D340">
        <v>12181148.146027301</v>
      </c>
      <c r="E340">
        <f t="shared" si="15"/>
        <v>279.64068287482326</v>
      </c>
      <c r="F340" s="3">
        <f t="shared" si="16"/>
        <v>0.15933471516856543</v>
      </c>
      <c r="G340" s="4">
        <f t="shared" si="17"/>
        <v>15.933471516856542</v>
      </c>
    </row>
    <row r="341" spans="1:7" x14ac:dyDescent="0.25">
      <c r="A341" t="s">
        <v>91</v>
      </c>
      <c r="B341" t="s">
        <v>23</v>
      </c>
      <c r="C341">
        <v>578</v>
      </c>
      <c r="D341">
        <v>6859726.64280493</v>
      </c>
      <c r="E341">
        <f t="shared" si="15"/>
        <v>157.47765479350161</v>
      </c>
      <c r="F341" s="3">
        <f t="shared" si="16"/>
        <v>8.9728207691325571E-2</v>
      </c>
      <c r="G341" s="4">
        <f t="shared" si="17"/>
        <v>8.9728207691325572</v>
      </c>
    </row>
    <row r="342" spans="1:7" x14ac:dyDescent="0.25">
      <c r="A342" t="s">
        <v>92</v>
      </c>
      <c r="B342" t="s">
        <v>23</v>
      </c>
      <c r="C342">
        <v>239</v>
      </c>
      <c r="D342">
        <v>10882575.377469299</v>
      </c>
      <c r="E342">
        <f t="shared" si="15"/>
        <v>249.82955412004819</v>
      </c>
      <c r="F342" s="3">
        <f t="shared" si="16"/>
        <v>0.1423488186238851</v>
      </c>
      <c r="G342" s="4">
        <f t="shared" si="17"/>
        <v>14.23488186238851</v>
      </c>
    </row>
    <row r="343" spans="1:7" x14ac:dyDescent="0.25">
      <c r="A343" t="s">
        <v>93</v>
      </c>
      <c r="B343" t="s">
        <v>23</v>
      </c>
      <c r="C343">
        <v>147</v>
      </c>
      <c r="D343">
        <v>355629.71483838698</v>
      </c>
      <c r="E343">
        <f t="shared" si="15"/>
        <v>8.1641348677315655</v>
      </c>
      <c r="F343" s="3">
        <f t="shared" si="16"/>
        <v>4.6517913286961135E-3</v>
      </c>
      <c r="G343" s="4">
        <f t="shared" si="17"/>
        <v>0.46517913286961132</v>
      </c>
    </row>
    <row r="344" spans="1:7" x14ac:dyDescent="0.25">
      <c r="A344" t="s">
        <v>95</v>
      </c>
      <c r="B344" t="s">
        <v>23</v>
      </c>
      <c r="C344">
        <v>391</v>
      </c>
      <c r="D344">
        <v>8026500.14634516</v>
      </c>
      <c r="E344">
        <f t="shared" si="15"/>
        <v>184.26308875907162</v>
      </c>
      <c r="F344" s="3">
        <f t="shared" si="16"/>
        <v>0.10499011253183461</v>
      </c>
      <c r="G344" s="4">
        <f t="shared" si="17"/>
        <v>10.499011253183461</v>
      </c>
    </row>
    <row r="345" spans="1:7" x14ac:dyDescent="0.25">
      <c r="A345" t="s">
        <v>96</v>
      </c>
      <c r="B345" t="s">
        <v>23</v>
      </c>
      <c r="C345">
        <v>2178</v>
      </c>
      <c r="D345">
        <v>18771901.051946402</v>
      </c>
      <c r="E345">
        <f t="shared" si="15"/>
        <v>430.94355032016534</v>
      </c>
      <c r="F345" s="3">
        <f t="shared" si="16"/>
        <v>0.24554462940834101</v>
      </c>
      <c r="G345" s="4">
        <f t="shared" si="17"/>
        <v>24.554462940834103</v>
      </c>
    </row>
    <row r="346" spans="1:7" x14ac:dyDescent="0.25">
      <c r="A346" t="s">
        <v>98</v>
      </c>
      <c r="B346" t="s">
        <v>23</v>
      </c>
      <c r="C346">
        <v>159</v>
      </c>
      <c r="D346">
        <v>798358.31448290194</v>
      </c>
      <c r="E346">
        <f t="shared" si="15"/>
        <v>18.327784997311799</v>
      </c>
      <c r="F346" s="3">
        <f t="shared" si="16"/>
        <v>1.0442873948797312E-2</v>
      </c>
      <c r="G346" s="4">
        <f t="shared" si="17"/>
        <v>1.0442873948797311</v>
      </c>
    </row>
    <row r="347" spans="1:7" x14ac:dyDescent="0.25">
      <c r="A347" t="s">
        <v>99</v>
      </c>
      <c r="B347" t="s">
        <v>23</v>
      </c>
      <c r="C347">
        <v>1317</v>
      </c>
      <c r="D347">
        <v>11906722.935091401</v>
      </c>
      <c r="E347">
        <f t="shared" ref="E347:E410" si="18">D347/43560</f>
        <v>273.34074690292471</v>
      </c>
      <c r="F347" s="3">
        <f t="shared" si="16"/>
        <v>0.15574511406566729</v>
      </c>
      <c r="G347" s="4">
        <f t="shared" si="17"/>
        <v>15.57451140656673</v>
      </c>
    </row>
    <row r="348" spans="1:7" x14ac:dyDescent="0.25">
      <c r="A348" t="s">
        <v>101</v>
      </c>
      <c r="B348" t="s">
        <v>23</v>
      </c>
      <c r="C348">
        <v>474</v>
      </c>
      <c r="D348">
        <v>2599657.70136309</v>
      </c>
      <c r="E348">
        <f t="shared" si="18"/>
        <v>59.679928865084712</v>
      </c>
      <c r="F348" s="3">
        <f t="shared" si="16"/>
        <v>3.4004653290219261E-2</v>
      </c>
      <c r="G348" s="4">
        <f t="shared" si="17"/>
        <v>3.4004653290219262</v>
      </c>
    </row>
    <row r="349" spans="1:7" x14ac:dyDescent="0.25">
      <c r="A349" t="s">
        <v>58</v>
      </c>
      <c r="B349" t="s">
        <v>82</v>
      </c>
      <c r="C349">
        <v>41</v>
      </c>
      <c r="D349">
        <v>343351.16070433898</v>
      </c>
      <c r="E349">
        <f t="shared" si="18"/>
        <v>7.882258051063797</v>
      </c>
      <c r="F349" s="3">
        <f t="shared" si="16"/>
        <v>0.24416526558205612</v>
      </c>
      <c r="G349" s="4">
        <f t="shared" si="17"/>
        <v>24.416526558205611</v>
      </c>
    </row>
    <row r="350" spans="1:7" x14ac:dyDescent="0.25">
      <c r="A350" t="s">
        <v>92</v>
      </c>
      <c r="B350" t="s">
        <v>82</v>
      </c>
      <c r="C350">
        <v>26</v>
      </c>
      <c r="D350">
        <v>1062873.2663690101</v>
      </c>
      <c r="E350">
        <f t="shared" si="18"/>
        <v>24.400212726561296</v>
      </c>
      <c r="F350" s="3">
        <f t="shared" si="16"/>
        <v>0.75583473441794391</v>
      </c>
      <c r="G350" s="4">
        <f t="shared" si="17"/>
        <v>75.583473441794396</v>
      </c>
    </row>
    <row r="351" spans="1:7" x14ac:dyDescent="0.25">
      <c r="A351" t="s">
        <v>53</v>
      </c>
      <c r="B351" t="s">
        <v>55</v>
      </c>
      <c r="C351">
        <v>31</v>
      </c>
      <c r="D351">
        <v>600194.72225115204</v>
      </c>
      <c r="E351">
        <f t="shared" si="18"/>
        <v>13.778574890981451</v>
      </c>
      <c r="F351" s="3">
        <f t="shared" si="16"/>
        <v>0.10928333016581204</v>
      </c>
      <c r="G351" s="4">
        <f t="shared" si="17"/>
        <v>10.928333016581204</v>
      </c>
    </row>
    <row r="352" spans="1:7" x14ac:dyDescent="0.25">
      <c r="A352" t="s">
        <v>58</v>
      </c>
      <c r="B352" t="s">
        <v>55</v>
      </c>
      <c r="C352">
        <v>111</v>
      </c>
      <c r="D352">
        <v>1268602.8740763401</v>
      </c>
      <c r="E352">
        <f t="shared" si="18"/>
        <v>29.123114648217175</v>
      </c>
      <c r="F352" s="3">
        <f t="shared" si="16"/>
        <v>0.23098694739766457</v>
      </c>
      <c r="G352" s="4">
        <f t="shared" si="17"/>
        <v>23.098694739766458</v>
      </c>
    </row>
    <row r="353" spans="1:7" x14ac:dyDescent="0.25">
      <c r="A353" t="s">
        <v>91</v>
      </c>
      <c r="B353" t="s">
        <v>55</v>
      </c>
      <c r="C353">
        <v>66</v>
      </c>
      <c r="D353">
        <v>422517.57780793199</v>
      </c>
      <c r="E353">
        <f t="shared" si="18"/>
        <v>9.699668912027823</v>
      </c>
      <c r="F353" s="3">
        <f t="shared" si="16"/>
        <v>7.6931912668705207E-2</v>
      </c>
      <c r="G353" s="4">
        <f t="shared" si="17"/>
        <v>7.6931912668705209</v>
      </c>
    </row>
    <row r="354" spans="1:7" x14ac:dyDescent="0.25">
      <c r="A354" t="s">
        <v>92</v>
      </c>
      <c r="B354" t="s">
        <v>55</v>
      </c>
      <c r="C354">
        <v>41</v>
      </c>
      <c r="D354">
        <v>670404.26588999201</v>
      </c>
      <c r="E354">
        <f t="shared" si="18"/>
        <v>15.39036423071607</v>
      </c>
      <c r="F354" s="3">
        <f t="shared" si="16"/>
        <v>0.12206706926550988</v>
      </c>
      <c r="G354" s="4">
        <f t="shared" si="17"/>
        <v>12.206706926550988</v>
      </c>
    </row>
    <row r="355" spans="1:7" x14ac:dyDescent="0.25">
      <c r="A355" t="s">
        <v>94</v>
      </c>
      <c r="B355" t="s">
        <v>55</v>
      </c>
      <c r="C355">
        <v>14</v>
      </c>
      <c r="D355">
        <v>20680.8057372566</v>
      </c>
      <c r="E355">
        <f t="shared" si="18"/>
        <v>0.47476597192967401</v>
      </c>
      <c r="F355" s="3">
        <f t="shared" si="16"/>
        <v>3.7655568063024478E-3</v>
      </c>
      <c r="G355" s="4">
        <f t="shared" si="17"/>
        <v>0.37655568063024475</v>
      </c>
    </row>
    <row r="356" spans="1:7" x14ac:dyDescent="0.25">
      <c r="A356" t="s">
        <v>95</v>
      </c>
      <c r="B356" t="s">
        <v>55</v>
      </c>
      <c r="C356">
        <v>8</v>
      </c>
      <c r="D356">
        <v>70794.986854230796</v>
      </c>
      <c r="E356">
        <f t="shared" si="18"/>
        <v>1.6252292666260513</v>
      </c>
      <c r="F356" s="3">
        <f t="shared" si="16"/>
        <v>1.2890336478563356E-2</v>
      </c>
      <c r="G356" s="4">
        <f t="shared" si="17"/>
        <v>1.2890336478563356</v>
      </c>
    </row>
    <row r="357" spans="1:7" x14ac:dyDescent="0.25">
      <c r="A357" t="s">
        <v>96</v>
      </c>
      <c r="B357" t="s">
        <v>55</v>
      </c>
      <c r="C357">
        <v>177</v>
      </c>
      <c r="D357">
        <v>2358442.0929635102</v>
      </c>
      <c r="E357">
        <f t="shared" si="18"/>
        <v>54.1423804628905</v>
      </c>
      <c r="F357" s="3">
        <f t="shared" si="16"/>
        <v>0.42942464564763227</v>
      </c>
      <c r="G357" s="4">
        <f t="shared" si="17"/>
        <v>42.942464564763227</v>
      </c>
    </row>
    <row r="358" spans="1:7" x14ac:dyDescent="0.25">
      <c r="A358" t="s">
        <v>99</v>
      </c>
      <c r="B358" t="s">
        <v>55</v>
      </c>
      <c r="C358">
        <v>43</v>
      </c>
      <c r="D358">
        <v>80460.337809749006</v>
      </c>
      <c r="E358">
        <f t="shared" si="18"/>
        <v>1.8471151930612719</v>
      </c>
      <c r="F358" s="3">
        <f t="shared" si="16"/>
        <v>1.465020156981011E-2</v>
      </c>
      <c r="G358" s="4">
        <f t="shared" si="17"/>
        <v>1.4650201569810111</v>
      </c>
    </row>
    <row r="359" spans="1:7" x14ac:dyDescent="0.25">
      <c r="A359" t="s">
        <v>53</v>
      </c>
      <c r="B359" t="s">
        <v>56</v>
      </c>
      <c r="C359">
        <v>6</v>
      </c>
      <c r="D359">
        <v>37304.2656573329</v>
      </c>
      <c r="E359">
        <f t="shared" si="18"/>
        <v>0.85638810048973601</v>
      </c>
      <c r="F359" s="3">
        <f t="shared" si="16"/>
        <v>3.9745252445405187E-4</v>
      </c>
      <c r="G359" s="4">
        <f t="shared" si="17"/>
        <v>3.9745252445405187E-2</v>
      </c>
    </row>
    <row r="360" spans="1:7" x14ac:dyDescent="0.25">
      <c r="A360" t="s">
        <v>58</v>
      </c>
      <c r="B360" t="s">
        <v>56</v>
      </c>
      <c r="C360">
        <v>420</v>
      </c>
      <c r="D360">
        <v>2760362.7890730002</v>
      </c>
      <c r="E360">
        <f t="shared" si="18"/>
        <v>63.369210033815435</v>
      </c>
      <c r="F360" s="3">
        <f t="shared" si="16"/>
        <v>2.9409858084431476E-2</v>
      </c>
      <c r="G360" s="4">
        <f t="shared" si="17"/>
        <v>2.9409858084431475</v>
      </c>
    </row>
    <row r="361" spans="1:7" x14ac:dyDescent="0.25">
      <c r="A361" t="s">
        <v>90</v>
      </c>
      <c r="B361" t="s">
        <v>56</v>
      </c>
      <c r="C361">
        <v>19</v>
      </c>
      <c r="D361">
        <v>154988.304169732</v>
      </c>
      <c r="E361">
        <f t="shared" si="18"/>
        <v>3.5580418771747473</v>
      </c>
      <c r="F361" s="3">
        <f t="shared" si="16"/>
        <v>1.6512988975297958E-3</v>
      </c>
      <c r="G361" s="4">
        <f t="shared" si="17"/>
        <v>0.16512988975297957</v>
      </c>
    </row>
    <row r="362" spans="1:7" x14ac:dyDescent="0.25">
      <c r="A362" t="s">
        <v>92</v>
      </c>
      <c r="B362" t="s">
        <v>56</v>
      </c>
      <c r="C362">
        <v>1162</v>
      </c>
      <c r="D362">
        <v>89862470.640419096</v>
      </c>
      <c r="E362">
        <f t="shared" si="18"/>
        <v>2062.9584628195385</v>
      </c>
      <c r="F362" s="3">
        <f t="shared" si="16"/>
        <v>0.95742578443417192</v>
      </c>
      <c r="G362" s="4">
        <f t="shared" si="17"/>
        <v>95.742578443417187</v>
      </c>
    </row>
    <row r="363" spans="1:7" x14ac:dyDescent="0.25">
      <c r="A363" t="s">
        <v>94</v>
      </c>
      <c r="B363" t="s">
        <v>56</v>
      </c>
      <c r="C363">
        <v>69</v>
      </c>
      <c r="D363">
        <v>319265.70855368499</v>
      </c>
      <c r="E363">
        <f t="shared" si="18"/>
        <v>7.3293321522884529</v>
      </c>
      <c r="F363" s="3">
        <f t="shared" si="16"/>
        <v>3.4015670755156747E-3</v>
      </c>
      <c r="G363" s="4">
        <f t="shared" si="17"/>
        <v>0.34015670755156746</v>
      </c>
    </row>
    <row r="364" spans="1:7" x14ac:dyDescent="0.25">
      <c r="A364" t="s">
        <v>95</v>
      </c>
      <c r="B364" t="s">
        <v>56</v>
      </c>
      <c r="C364">
        <v>13</v>
      </c>
      <c r="D364">
        <v>267564.18760391301</v>
      </c>
      <c r="E364">
        <f t="shared" si="18"/>
        <v>6.1424285492174704</v>
      </c>
      <c r="F364" s="3">
        <f t="shared" si="16"/>
        <v>2.8507212229700791E-3</v>
      </c>
      <c r="G364" s="4">
        <f t="shared" si="17"/>
        <v>0.2850721222970079</v>
      </c>
    </row>
    <row r="365" spans="1:7" x14ac:dyDescent="0.25">
      <c r="A365" t="s">
        <v>96</v>
      </c>
      <c r="B365" t="s">
        <v>56</v>
      </c>
      <c r="C365">
        <v>11</v>
      </c>
      <c r="D365">
        <v>24872.180186952199</v>
      </c>
      <c r="E365">
        <f t="shared" si="18"/>
        <v>0.57098668932397145</v>
      </c>
      <c r="F365" s="3">
        <f t="shared" si="16"/>
        <v>2.6499679406065478E-4</v>
      </c>
      <c r="G365" s="4">
        <f t="shared" si="17"/>
        <v>2.6499679406065478E-2</v>
      </c>
    </row>
    <row r="366" spans="1:7" x14ac:dyDescent="0.25">
      <c r="A366" t="s">
        <v>99</v>
      </c>
      <c r="B366" t="s">
        <v>56</v>
      </c>
      <c r="C366">
        <v>19</v>
      </c>
      <c r="D366">
        <v>185628.016659749</v>
      </c>
      <c r="E366">
        <f t="shared" si="18"/>
        <v>4.2614328893422639</v>
      </c>
      <c r="F366" s="3">
        <f t="shared" si="16"/>
        <v>1.9777449718089662E-3</v>
      </c>
      <c r="G366" s="4">
        <f t="shared" si="17"/>
        <v>0.19777449718089662</v>
      </c>
    </row>
    <row r="367" spans="1:7" x14ac:dyDescent="0.25">
      <c r="A367" t="s">
        <v>100</v>
      </c>
      <c r="B367" t="s">
        <v>56</v>
      </c>
      <c r="C367">
        <v>32</v>
      </c>
      <c r="D367">
        <v>235310.21792157899</v>
      </c>
      <c r="E367">
        <f t="shared" si="18"/>
        <v>5.4019792911289946</v>
      </c>
      <c r="F367" s="3">
        <f t="shared" si="16"/>
        <v>2.5070762952917294E-3</v>
      </c>
      <c r="G367" s="4">
        <f t="shared" si="17"/>
        <v>0.25070762952917297</v>
      </c>
    </row>
    <row r="368" spans="1:7" x14ac:dyDescent="0.25">
      <c r="A368" t="s">
        <v>103</v>
      </c>
      <c r="B368" t="s">
        <v>56</v>
      </c>
      <c r="C368">
        <v>2</v>
      </c>
      <c r="D368">
        <v>10652.9024011048</v>
      </c>
      <c r="E368">
        <f t="shared" si="18"/>
        <v>0.24455698808780535</v>
      </c>
      <c r="F368" s="3">
        <f t="shared" si="16"/>
        <v>1.1349969976555353E-4</v>
      </c>
      <c r="G368" s="4">
        <f t="shared" si="17"/>
        <v>1.1349969976555354E-2</v>
      </c>
    </row>
    <row r="369" spans="1:7" x14ac:dyDescent="0.25">
      <c r="A369" t="s">
        <v>1</v>
      </c>
      <c r="B369" t="s">
        <v>24</v>
      </c>
      <c r="C369">
        <v>67</v>
      </c>
      <c r="D369">
        <v>288018.21240531298</v>
      </c>
      <c r="E369">
        <f t="shared" si="18"/>
        <v>6.6119883472294072</v>
      </c>
      <c r="F369" s="3">
        <f t="shared" si="16"/>
        <v>0.13769061079495357</v>
      </c>
      <c r="G369" s="4">
        <f t="shared" si="17"/>
        <v>13.769061079495357</v>
      </c>
    </row>
    <row r="370" spans="1:7" x14ac:dyDescent="0.25">
      <c r="A370" t="s">
        <v>53</v>
      </c>
      <c r="B370" t="s">
        <v>24</v>
      </c>
      <c r="C370">
        <v>8</v>
      </c>
      <c r="D370">
        <v>14306.217002711001</v>
      </c>
      <c r="E370">
        <f t="shared" si="18"/>
        <v>0.32842555102642335</v>
      </c>
      <c r="F370" s="3">
        <f t="shared" si="16"/>
        <v>6.8392611037262682E-3</v>
      </c>
      <c r="G370" s="4">
        <f t="shared" si="17"/>
        <v>0.68392611037262685</v>
      </c>
    </row>
    <row r="371" spans="1:7" x14ac:dyDescent="0.25">
      <c r="A371" t="s">
        <v>58</v>
      </c>
      <c r="B371" t="s">
        <v>24</v>
      </c>
      <c r="C371">
        <v>32</v>
      </c>
      <c r="D371">
        <v>113223.30340710899</v>
      </c>
      <c r="E371">
        <f t="shared" si="18"/>
        <v>2.5992493895112259</v>
      </c>
      <c r="F371" s="3">
        <f t="shared" si="16"/>
        <v>5.4127777796247459E-2</v>
      </c>
      <c r="G371" s="4">
        <f t="shared" si="17"/>
        <v>5.4127777796247463</v>
      </c>
    </row>
    <row r="372" spans="1:7" x14ac:dyDescent="0.25">
      <c r="A372" t="s">
        <v>91</v>
      </c>
      <c r="B372" t="s">
        <v>24</v>
      </c>
      <c r="C372">
        <v>1</v>
      </c>
      <c r="D372">
        <v>13.598081654085901</v>
      </c>
      <c r="E372">
        <f t="shared" si="18"/>
        <v>3.121690003233678E-4</v>
      </c>
      <c r="F372" s="3">
        <f t="shared" si="16"/>
        <v>6.5007283843422741E-6</v>
      </c>
      <c r="G372" s="4">
        <f t="shared" si="17"/>
        <v>6.5007283843422745E-4</v>
      </c>
    </row>
    <row r="373" spans="1:7" x14ac:dyDescent="0.25">
      <c r="A373" t="s">
        <v>92</v>
      </c>
      <c r="B373" t="s">
        <v>24</v>
      </c>
      <c r="C373">
        <v>16</v>
      </c>
      <c r="D373">
        <v>28062.2833970151</v>
      </c>
      <c r="E373">
        <f t="shared" si="18"/>
        <v>0.64422138193331269</v>
      </c>
      <c r="F373" s="3">
        <f t="shared" si="16"/>
        <v>1.3415516015350484E-2</v>
      </c>
      <c r="G373" s="4">
        <f t="shared" si="17"/>
        <v>1.3415516015350484</v>
      </c>
    </row>
    <row r="374" spans="1:7" x14ac:dyDescent="0.25">
      <c r="A374" t="s">
        <v>94</v>
      </c>
      <c r="B374" t="s">
        <v>24</v>
      </c>
      <c r="C374">
        <v>4</v>
      </c>
      <c r="D374">
        <v>1438.64429693335</v>
      </c>
      <c r="E374">
        <f t="shared" si="18"/>
        <v>3.3026728579737145E-2</v>
      </c>
      <c r="F374" s="3">
        <f t="shared" si="16"/>
        <v>6.877614103189797E-4</v>
      </c>
      <c r="G374" s="4">
        <f t="shared" si="17"/>
        <v>6.8776141031897969E-2</v>
      </c>
    </row>
    <row r="375" spans="1:7" x14ac:dyDescent="0.25">
      <c r="A375" t="s">
        <v>95</v>
      </c>
      <c r="B375" t="s">
        <v>24</v>
      </c>
      <c r="C375">
        <v>137</v>
      </c>
      <c r="D375">
        <v>335099.80849238503</v>
      </c>
      <c r="E375">
        <f t="shared" si="18"/>
        <v>7.6928330691548448</v>
      </c>
      <c r="F375" s="3">
        <f t="shared" si="16"/>
        <v>0.16019854065220679</v>
      </c>
      <c r="G375" s="4">
        <f t="shared" si="17"/>
        <v>16.019854065220677</v>
      </c>
    </row>
    <row r="376" spans="1:7" x14ac:dyDescent="0.25">
      <c r="A376" t="s">
        <v>96</v>
      </c>
      <c r="B376" t="s">
        <v>24</v>
      </c>
      <c r="C376">
        <v>193</v>
      </c>
      <c r="D376">
        <v>849340.23237252305</v>
      </c>
      <c r="E376">
        <f t="shared" si="18"/>
        <v>19.498168787248005</v>
      </c>
      <c r="F376" s="3">
        <f t="shared" si="16"/>
        <v>0.40603743211741156</v>
      </c>
      <c r="G376" s="4">
        <f t="shared" si="17"/>
        <v>40.603743211741154</v>
      </c>
    </row>
    <row r="377" spans="1:7" x14ac:dyDescent="0.25">
      <c r="A377" t="s">
        <v>99</v>
      </c>
      <c r="B377" t="s">
        <v>24</v>
      </c>
      <c r="C377">
        <v>107</v>
      </c>
      <c r="D377">
        <v>462275.85987160797</v>
      </c>
      <c r="E377">
        <f t="shared" si="18"/>
        <v>10.612393477309642</v>
      </c>
      <c r="F377" s="3">
        <f t="shared" si="16"/>
        <v>0.22099659938140051</v>
      </c>
      <c r="G377" s="4">
        <f t="shared" si="17"/>
        <v>22.09965993814005</v>
      </c>
    </row>
    <row r="378" spans="1:7" x14ac:dyDescent="0.25">
      <c r="A378" t="s">
        <v>1</v>
      </c>
      <c r="B378" t="s">
        <v>25</v>
      </c>
      <c r="C378">
        <v>36</v>
      </c>
      <c r="D378">
        <v>274717.18375661899</v>
      </c>
      <c r="E378">
        <f t="shared" si="18"/>
        <v>6.3066387455605826</v>
      </c>
      <c r="F378" s="3">
        <f t="shared" si="16"/>
        <v>2.6935674225533418E-2</v>
      </c>
      <c r="G378" s="4">
        <f t="shared" si="17"/>
        <v>2.6935674225533419</v>
      </c>
    </row>
    <row r="379" spans="1:7" x14ac:dyDescent="0.25">
      <c r="A379" t="s">
        <v>42</v>
      </c>
      <c r="B379" t="s">
        <v>25</v>
      </c>
      <c r="C379">
        <v>4</v>
      </c>
      <c r="D379">
        <v>15004.1445930959</v>
      </c>
      <c r="E379">
        <f t="shared" si="18"/>
        <v>0.34444776384517678</v>
      </c>
      <c r="F379" s="3">
        <f t="shared" si="16"/>
        <v>1.4711374995401698E-3</v>
      </c>
      <c r="G379" s="4">
        <f t="shared" si="17"/>
        <v>0.14711374995401699</v>
      </c>
    </row>
    <row r="380" spans="1:7" x14ac:dyDescent="0.25">
      <c r="A380" t="s">
        <v>53</v>
      </c>
      <c r="B380" t="s">
        <v>25</v>
      </c>
      <c r="C380">
        <v>14</v>
      </c>
      <c r="D380">
        <v>861750.24522883503</v>
      </c>
      <c r="E380">
        <f t="shared" si="18"/>
        <v>19.783063480919079</v>
      </c>
      <c r="F380" s="3">
        <f t="shared" si="16"/>
        <v>8.4493527313608277E-2</v>
      </c>
      <c r="G380" s="4">
        <f t="shared" si="17"/>
        <v>8.4493527313608272</v>
      </c>
    </row>
    <row r="381" spans="1:7" x14ac:dyDescent="0.25">
      <c r="A381" t="s">
        <v>58</v>
      </c>
      <c r="B381" t="s">
        <v>25</v>
      </c>
      <c r="C381">
        <v>211</v>
      </c>
      <c r="D381">
        <v>828290.81958616502</v>
      </c>
      <c r="E381">
        <f t="shared" si="18"/>
        <v>19.01494076184952</v>
      </c>
      <c r="F381" s="3">
        <f t="shared" si="16"/>
        <v>8.1212872727097721E-2</v>
      </c>
      <c r="G381" s="4">
        <f t="shared" si="17"/>
        <v>8.1212872727097718</v>
      </c>
    </row>
    <row r="382" spans="1:7" x14ac:dyDescent="0.25">
      <c r="A382" t="s">
        <v>90</v>
      </c>
      <c r="B382" t="s">
        <v>25</v>
      </c>
      <c r="C382">
        <v>14</v>
      </c>
      <c r="D382">
        <v>36304.6578663119</v>
      </c>
      <c r="E382">
        <f t="shared" si="18"/>
        <v>0.83344026323030074</v>
      </c>
      <c r="F382" s="3">
        <f t="shared" si="16"/>
        <v>3.5596260262436724E-3</v>
      </c>
      <c r="G382" s="4">
        <f t="shared" si="17"/>
        <v>0.35596260262436724</v>
      </c>
    </row>
    <row r="383" spans="1:7" x14ac:dyDescent="0.25">
      <c r="A383" t="s">
        <v>91</v>
      </c>
      <c r="B383" t="s">
        <v>25</v>
      </c>
      <c r="C383">
        <v>22</v>
      </c>
      <c r="D383">
        <v>345927.12385682098</v>
      </c>
      <c r="E383">
        <f t="shared" si="18"/>
        <v>7.9413940279343658</v>
      </c>
      <c r="F383" s="3">
        <f t="shared" si="16"/>
        <v>3.3917719257918748E-2</v>
      </c>
      <c r="G383" s="4">
        <f t="shared" si="17"/>
        <v>3.3917719257918746</v>
      </c>
    </row>
    <row r="384" spans="1:7" x14ac:dyDescent="0.25">
      <c r="A384" t="s">
        <v>92</v>
      </c>
      <c r="B384" t="s">
        <v>25</v>
      </c>
      <c r="C384">
        <v>98</v>
      </c>
      <c r="D384">
        <v>898377.55457455304</v>
      </c>
      <c r="E384">
        <f t="shared" si="18"/>
        <v>20.623910802905257</v>
      </c>
      <c r="F384" s="3">
        <f t="shared" si="16"/>
        <v>8.8084788911456269E-2</v>
      </c>
      <c r="G384" s="4">
        <f t="shared" si="17"/>
        <v>8.8084788911456275</v>
      </c>
    </row>
    <row r="385" spans="1:7" x14ac:dyDescent="0.25">
      <c r="A385" t="s">
        <v>95</v>
      </c>
      <c r="B385" t="s">
        <v>25</v>
      </c>
      <c r="C385">
        <v>81</v>
      </c>
      <c r="D385">
        <v>291527.7016425</v>
      </c>
      <c r="E385">
        <f t="shared" si="18"/>
        <v>6.6925551341253442</v>
      </c>
      <c r="F385" s="3">
        <f t="shared" si="16"/>
        <v>2.858392435370067E-2</v>
      </c>
      <c r="G385" s="4">
        <f t="shared" si="17"/>
        <v>2.8583924353700669</v>
      </c>
    </row>
    <row r="386" spans="1:7" x14ac:dyDescent="0.25">
      <c r="A386" t="s">
        <v>96</v>
      </c>
      <c r="B386" t="s">
        <v>25</v>
      </c>
      <c r="C386">
        <v>643</v>
      </c>
      <c r="D386">
        <v>5067192.2645411603</v>
      </c>
      <c r="E386">
        <f t="shared" si="18"/>
        <v>116.32672783611478</v>
      </c>
      <c r="F386" s="3">
        <f t="shared" ref="F386:F449" si="19">D386/SUMIF(B:B,B386,D:D)</f>
        <v>0.49683182613266402</v>
      </c>
      <c r="G386" s="4">
        <f t="shared" si="17"/>
        <v>49.683182613266403</v>
      </c>
    </row>
    <row r="387" spans="1:7" x14ac:dyDescent="0.25">
      <c r="A387" t="s">
        <v>99</v>
      </c>
      <c r="B387" t="s">
        <v>25</v>
      </c>
      <c r="C387">
        <v>224</v>
      </c>
      <c r="D387">
        <v>1579917.3009879801</v>
      </c>
      <c r="E387">
        <f t="shared" si="18"/>
        <v>36.269910491000459</v>
      </c>
      <c r="F387" s="3">
        <f t="shared" si="19"/>
        <v>0.15490890355223699</v>
      </c>
      <c r="G387" s="4">
        <f t="shared" ref="G387:G450" si="20">F387*100</f>
        <v>15.4908903552237</v>
      </c>
    </row>
    <row r="388" spans="1:7" x14ac:dyDescent="0.25">
      <c r="A388" t="s">
        <v>1</v>
      </c>
      <c r="B388" t="s">
        <v>26</v>
      </c>
      <c r="C388">
        <v>10</v>
      </c>
      <c r="D388">
        <v>121664.17120393499</v>
      </c>
      <c r="E388">
        <f t="shared" si="18"/>
        <v>2.7930250505953857</v>
      </c>
      <c r="F388" s="3">
        <f t="shared" si="19"/>
        <v>1.4005191624473565E-2</v>
      </c>
      <c r="G388" s="4">
        <f t="shared" si="20"/>
        <v>1.4005191624473565</v>
      </c>
    </row>
    <row r="389" spans="1:7" x14ac:dyDescent="0.25">
      <c r="A389" t="s">
        <v>58</v>
      </c>
      <c r="B389" t="s">
        <v>26</v>
      </c>
      <c r="C389">
        <v>62</v>
      </c>
      <c r="D389">
        <v>273169.60794419301</v>
      </c>
      <c r="E389">
        <f t="shared" si="18"/>
        <v>6.2711112934846875</v>
      </c>
      <c r="F389" s="3">
        <f t="shared" si="19"/>
        <v>3.1445516517988666E-2</v>
      </c>
      <c r="G389" s="4">
        <f t="shared" si="20"/>
        <v>3.1445516517988668</v>
      </c>
    </row>
    <row r="390" spans="1:7" x14ac:dyDescent="0.25">
      <c r="A390" t="s">
        <v>90</v>
      </c>
      <c r="B390" t="s">
        <v>26</v>
      </c>
      <c r="C390">
        <v>15</v>
      </c>
      <c r="D390">
        <v>24803.787238360099</v>
      </c>
      <c r="E390">
        <f t="shared" si="18"/>
        <v>0.56941660326813814</v>
      </c>
      <c r="F390" s="3">
        <f t="shared" si="19"/>
        <v>2.8552513845971914E-3</v>
      </c>
      <c r="G390" s="4">
        <f t="shared" si="20"/>
        <v>0.28552513845971916</v>
      </c>
    </row>
    <row r="391" spans="1:7" x14ac:dyDescent="0.25">
      <c r="A391" t="s">
        <v>91</v>
      </c>
      <c r="B391" t="s">
        <v>26</v>
      </c>
      <c r="C391">
        <v>3</v>
      </c>
      <c r="D391">
        <v>18647.579132417999</v>
      </c>
      <c r="E391">
        <f t="shared" si="18"/>
        <v>0.42808951176349858</v>
      </c>
      <c r="F391" s="3">
        <f t="shared" si="19"/>
        <v>2.1465885683327759E-3</v>
      </c>
      <c r="G391" s="4">
        <f t="shared" si="20"/>
        <v>0.21465885683327759</v>
      </c>
    </row>
    <row r="392" spans="1:7" x14ac:dyDescent="0.25">
      <c r="A392" t="s">
        <v>92</v>
      </c>
      <c r="B392" t="s">
        <v>26</v>
      </c>
      <c r="C392">
        <v>99</v>
      </c>
      <c r="D392">
        <v>6380055.9476666497</v>
      </c>
      <c r="E392">
        <f t="shared" si="18"/>
        <v>146.46593084634182</v>
      </c>
      <c r="F392" s="3">
        <f t="shared" si="19"/>
        <v>0.73443073040918172</v>
      </c>
      <c r="G392" s="4">
        <f t="shared" si="20"/>
        <v>73.443073040918165</v>
      </c>
    </row>
    <row r="393" spans="1:7" x14ac:dyDescent="0.25">
      <c r="A393" t="s">
        <v>95</v>
      </c>
      <c r="B393" t="s">
        <v>26</v>
      </c>
      <c r="C393">
        <v>66</v>
      </c>
      <c r="D393">
        <v>1597521.03843636</v>
      </c>
      <c r="E393">
        <f t="shared" si="18"/>
        <v>36.674036695049587</v>
      </c>
      <c r="F393" s="3">
        <f t="shared" si="19"/>
        <v>0.18389627814031079</v>
      </c>
      <c r="G393" s="4">
        <f t="shared" si="20"/>
        <v>18.38962781403108</v>
      </c>
    </row>
    <row r="394" spans="1:7" x14ac:dyDescent="0.25">
      <c r="A394" t="s">
        <v>96</v>
      </c>
      <c r="B394" t="s">
        <v>26</v>
      </c>
      <c r="C394">
        <v>67</v>
      </c>
      <c r="D394">
        <v>151925.46488198801</v>
      </c>
      <c r="E394">
        <f t="shared" si="18"/>
        <v>3.4877287622127642</v>
      </c>
      <c r="F394" s="3">
        <f t="shared" si="19"/>
        <v>1.7488675813546767E-2</v>
      </c>
      <c r="G394" s="4">
        <f t="shared" si="20"/>
        <v>1.7488675813546766</v>
      </c>
    </row>
    <row r="395" spans="1:7" x14ac:dyDescent="0.25">
      <c r="A395" t="s">
        <v>99</v>
      </c>
      <c r="B395" t="s">
        <v>26</v>
      </c>
      <c r="C395">
        <v>10</v>
      </c>
      <c r="D395">
        <v>119288.915275575</v>
      </c>
      <c r="E395">
        <f t="shared" si="18"/>
        <v>2.7384966775843664</v>
      </c>
      <c r="F395" s="3">
        <f t="shared" si="19"/>
        <v>1.3731767541568435E-2</v>
      </c>
      <c r="G395" s="4">
        <f t="shared" si="20"/>
        <v>1.3731767541568436</v>
      </c>
    </row>
    <row r="396" spans="1:7" x14ac:dyDescent="0.25">
      <c r="A396" t="s">
        <v>1</v>
      </c>
      <c r="B396" t="s">
        <v>27</v>
      </c>
      <c r="C396">
        <v>12</v>
      </c>
      <c r="D396">
        <v>39685.417633406003</v>
      </c>
      <c r="E396">
        <f t="shared" si="18"/>
        <v>0.91105182813145091</v>
      </c>
      <c r="F396" s="3">
        <f t="shared" si="19"/>
        <v>3.4526223457026703E-2</v>
      </c>
      <c r="G396" s="4">
        <f t="shared" si="20"/>
        <v>3.4526223457026703</v>
      </c>
    </row>
    <row r="397" spans="1:7" x14ac:dyDescent="0.25">
      <c r="A397" t="s">
        <v>58</v>
      </c>
      <c r="B397" t="s">
        <v>27</v>
      </c>
      <c r="C397">
        <v>34</v>
      </c>
      <c r="D397">
        <v>266794.08941851999</v>
      </c>
      <c r="E397">
        <f t="shared" si="18"/>
        <v>6.1247495275142327</v>
      </c>
      <c r="F397" s="3">
        <f t="shared" si="19"/>
        <v>0.23211025352858849</v>
      </c>
      <c r="G397" s="4">
        <f t="shared" si="20"/>
        <v>23.211025352858851</v>
      </c>
    </row>
    <row r="398" spans="1:7" x14ac:dyDescent="0.25">
      <c r="A398" t="s">
        <v>91</v>
      </c>
      <c r="B398" t="s">
        <v>27</v>
      </c>
      <c r="C398">
        <v>17</v>
      </c>
      <c r="D398">
        <v>142554.982119541</v>
      </c>
      <c r="E398">
        <f t="shared" si="18"/>
        <v>3.2726120780427226</v>
      </c>
      <c r="F398" s="3">
        <f t="shared" si="19"/>
        <v>0.12402251156930304</v>
      </c>
      <c r="G398" s="4">
        <f t="shared" si="20"/>
        <v>12.402251156930303</v>
      </c>
    </row>
    <row r="399" spans="1:7" x14ac:dyDescent="0.25">
      <c r="A399" t="s">
        <v>92</v>
      </c>
      <c r="B399" t="s">
        <v>27</v>
      </c>
      <c r="C399">
        <v>1</v>
      </c>
      <c r="D399">
        <v>4.6334048799310903</v>
      </c>
      <c r="E399">
        <f t="shared" si="18"/>
        <v>1.063683397596669E-4</v>
      </c>
      <c r="F399" s="3">
        <f t="shared" si="19"/>
        <v>4.0310517512789756E-6</v>
      </c>
      <c r="G399" s="4">
        <f t="shared" si="20"/>
        <v>4.0310517512789755E-4</v>
      </c>
    </row>
    <row r="400" spans="1:7" x14ac:dyDescent="0.25">
      <c r="A400" t="s">
        <v>95</v>
      </c>
      <c r="B400" t="s">
        <v>27</v>
      </c>
      <c r="C400">
        <v>40</v>
      </c>
      <c r="D400">
        <v>441766.61893345701</v>
      </c>
      <c r="E400">
        <f t="shared" si="18"/>
        <v>10.141566091218021</v>
      </c>
      <c r="F400" s="3">
        <f t="shared" si="19"/>
        <v>0.38433595790894665</v>
      </c>
      <c r="G400" s="4">
        <f t="shared" si="20"/>
        <v>38.433595790894664</v>
      </c>
    </row>
    <row r="401" spans="1:7" x14ac:dyDescent="0.25">
      <c r="A401" t="s">
        <v>96</v>
      </c>
      <c r="B401" t="s">
        <v>27</v>
      </c>
      <c r="C401">
        <v>26</v>
      </c>
      <c r="D401">
        <v>207691.08996329599</v>
      </c>
      <c r="E401">
        <f t="shared" si="18"/>
        <v>4.7679313582023877</v>
      </c>
      <c r="F401" s="3">
        <f t="shared" si="19"/>
        <v>0.18069077786572255</v>
      </c>
      <c r="G401" s="4">
        <f t="shared" si="20"/>
        <v>18.069077786572254</v>
      </c>
    </row>
    <row r="402" spans="1:7" x14ac:dyDescent="0.25">
      <c r="A402" t="s">
        <v>99</v>
      </c>
      <c r="B402" t="s">
        <v>27</v>
      </c>
      <c r="C402">
        <v>4</v>
      </c>
      <c r="D402">
        <v>50931.448245958498</v>
      </c>
      <c r="E402">
        <f t="shared" si="18"/>
        <v>1.1692251663443181</v>
      </c>
      <c r="F402" s="3">
        <f t="shared" si="19"/>
        <v>4.4310244618661281E-2</v>
      </c>
      <c r="G402" s="4">
        <f t="shared" si="20"/>
        <v>4.4310244618661283</v>
      </c>
    </row>
    <row r="403" spans="1:7" x14ac:dyDescent="0.25">
      <c r="A403" t="s">
        <v>1</v>
      </c>
      <c r="B403" t="s">
        <v>28</v>
      </c>
      <c r="C403">
        <v>52</v>
      </c>
      <c r="D403">
        <v>213102.55854250799</v>
      </c>
      <c r="E403">
        <f t="shared" si="18"/>
        <v>4.8921615827022036</v>
      </c>
      <c r="F403" s="3">
        <f t="shared" si="19"/>
        <v>2.4622031048805889E-2</v>
      </c>
      <c r="G403" s="4">
        <f t="shared" si="20"/>
        <v>2.4622031048805888</v>
      </c>
    </row>
    <row r="404" spans="1:7" x14ac:dyDescent="0.25">
      <c r="A404" t="s">
        <v>58</v>
      </c>
      <c r="B404" t="s">
        <v>28</v>
      </c>
      <c r="C404">
        <v>99</v>
      </c>
      <c r="D404">
        <v>643646.062064267</v>
      </c>
      <c r="E404">
        <f t="shared" si="18"/>
        <v>14.776080396333034</v>
      </c>
      <c r="F404" s="3">
        <f t="shared" si="19"/>
        <v>7.4367353601842462E-2</v>
      </c>
      <c r="G404" s="4">
        <f t="shared" si="20"/>
        <v>7.4367353601842465</v>
      </c>
    </row>
    <row r="405" spans="1:7" x14ac:dyDescent="0.25">
      <c r="A405" t="s">
        <v>90</v>
      </c>
      <c r="B405" t="s">
        <v>28</v>
      </c>
      <c r="C405">
        <v>10</v>
      </c>
      <c r="D405">
        <v>209996.42523367301</v>
      </c>
      <c r="E405">
        <f t="shared" si="18"/>
        <v>4.8208545737757804</v>
      </c>
      <c r="F405" s="3">
        <f t="shared" si="19"/>
        <v>2.4263146053266949E-2</v>
      </c>
      <c r="G405" s="4">
        <f t="shared" si="20"/>
        <v>2.4263146053266951</v>
      </c>
    </row>
    <row r="406" spans="1:7" x14ac:dyDescent="0.25">
      <c r="A406" t="s">
        <v>92</v>
      </c>
      <c r="B406" t="s">
        <v>28</v>
      </c>
      <c r="C406">
        <v>30</v>
      </c>
      <c r="D406">
        <v>449708.94754155498</v>
      </c>
      <c r="E406">
        <f t="shared" si="18"/>
        <v>10.323896867345155</v>
      </c>
      <c r="F406" s="3">
        <f t="shared" si="19"/>
        <v>5.1959712473772499E-2</v>
      </c>
      <c r="G406" s="4">
        <f t="shared" si="20"/>
        <v>5.1959712473772495</v>
      </c>
    </row>
    <row r="407" spans="1:7" x14ac:dyDescent="0.25">
      <c r="A407" t="s">
        <v>95</v>
      </c>
      <c r="B407" t="s">
        <v>28</v>
      </c>
      <c r="C407">
        <v>12</v>
      </c>
      <c r="D407">
        <v>30158.6509414703</v>
      </c>
      <c r="E407">
        <f t="shared" si="18"/>
        <v>0.69234735861961205</v>
      </c>
      <c r="F407" s="3">
        <f t="shared" si="19"/>
        <v>3.4845533763164993E-3</v>
      </c>
      <c r="G407" s="4">
        <f t="shared" si="20"/>
        <v>0.34845533763164993</v>
      </c>
    </row>
    <row r="408" spans="1:7" x14ac:dyDescent="0.25">
      <c r="A408" t="s">
        <v>96</v>
      </c>
      <c r="B408" t="s">
        <v>28</v>
      </c>
      <c r="C408">
        <v>593</v>
      </c>
      <c r="D408">
        <v>4939737.5753079904</v>
      </c>
      <c r="E408">
        <f t="shared" si="18"/>
        <v>113.40077078301172</v>
      </c>
      <c r="F408" s="3">
        <f t="shared" si="19"/>
        <v>0.570741021525208</v>
      </c>
      <c r="G408" s="4">
        <f t="shared" si="20"/>
        <v>57.074102152520801</v>
      </c>
    </row>
    <row r="409" spans="1:7" x14ac:dyDescent="0.25">
      <c r="A409" t="s">
        <v>99</v>
      </c>
      <c r="B409" t="s">
        <v>28</v>
      </c>
      <c r="C409">
        <v>258</v>
      </c>
      <c r="D409">
        <v>1534806.1668656301</v>
      </c>
      <c r="E409">
        <f t="shared" si="18"/>
        <v>35.23430135136892</v>
      </c>
      <c r="F409" s="3">
        <f t="shared" si="19"/>
        <v>0.17733266720458563</v>
      </c>
      <c r="G409" s="4">
        <f t="shared" si="20"/>
        <v>17.733266720458563</v>
      </c>
    </row>
    <row r="410" spans="1:7" x14ac:dyDescent="0.25">
      <c r="A410" t="s">
        <v>100</v>
      </c>
      <c r="B410" t="s">
        <v>28</v>
      </c>
      <c r="C410">
        <v>32</v>
      </c>
      <c r="D410">
        <v>630034.93938093702</v>
      </c>
      <c r="E410">
        <f t="shared" si="18"/>
        <v>14.463612015173027</v>
      </c>
      <c r="F410" s="3">
        <f t="shared" si="19"/>
        <v>7.2794714175970873E-2</v>
      </c>
      <c r="G410" s="4">
        <f t="shared" si="20"/>
        <v>7.2794714175970876</v>
      </c>
    </row>
    <row r="411" spans="1:7" x14ac:dyDescent="0.25">
      <c r="A411" t="s">
        <v>102</v>
      </c>
      <c r="B411" t="s">
        <v>28</v>
      </c>
      <c r="C411">
        <v>4</v>
      </c>
      <c r="D411">
        <v>3763.17889435295</v>
      </c>
      <c r="E411">
        <f t="shared" ref="E411:E474" si="21">D411/43560</f>
        <v>8.6390700054016306E-2</v>
      </c>
      <c r="F411" s="3">
        <f t="shared" si="19"/>
        <v>4.3480054023136875E-4</v>
      </c>
      <c r="G411" s="4">
        <f t="shared" si="20"/>
        <v>4.3480054023136878E-2</v>
      </c>
    </row>
    <row r="412" spans="1:7" x14ac:dyDescent="0.25">
      <c r="A412" t="s">
        <v>58</v>
      </c>
      <c r="B412" t="s">
        <v>83</v>
      </c>
      <c r="C412">
        <v>1</v>
      </c>
      <c r="D412">
        <v>2369.9491206263501</v>
      </c>
      <c r="E412">
        <f t="shared" si="21"/>
        <v>5.4406545468924476E-2</v>
      </c>
      <c r="F412" s="3">
        <f t="shared" si="19"/>
        <v>1.7708622415290689E-4</v>
      </c>
      <c r="G412" s="4">
        <f t="shared" si="20"/>
        <v>1.7708622415290691E-2</v>
      </c>
    </row>
    <row r="413" spans="1:7" x14ac:dyDescent="0.25">
      <c r="A413" t="s">
        <v>92</v>
      </c>
      <c r="B413" t="s">
        <v>83</v>
      </c>
      <c r="C413">
        <v>281</v>
      </c>
      <c r="D413">
        <v>13341906.985154901</v>
      </c>
      <c r="E413">
        <f t="shared" si="21"/>
        <v>306.28803914497018</v>
      </c>
      <c r="F413" s="3">
        <f t="shared" si="19"/>
        <v>0.99692770213393833</v>
      </c>
      <c r="G413" s="4">
        <f t="shared" si="20"/>
        <v>99.692770213393828</v>
      </c>
    </row>
    <row r="414" spans="1:7" x14ac:dyDescent="0.25">
      <c r="A414" t="s">
        <v>103</v>
      </c>
      <c r="B414" t="s">
        <v>83</v>
      </c>
      <c r="C414">
        <v>9</v>
      </c>
      <c r="D414">
        <v>38746.685788750103</v>
      </c>
      <c r="E414">
        <f t="shared" si="21"/>
        <v>0.88950151030188485</v>
      </c>
      <c r="F414" s="3">
        <f t="shared" si="19"/>
        <v>2.8952116419087666E-3</v>
      </c>
      <c r="G414" s="4">
        <f t="shared" si="20"/>
        <v>0.28952116419087665</v>
      </c>
    </row>
    <row r="415" spans="1:7" x14ac:dyDescent="0.25">
      <c r="A415" t="s">
        <v>45</v>
      </c>
      <c r="B415" t="s">
        <v>50</v>
      </c>
      <c r="C415">
        <v>225</v>
      </c>
      <c r="D415">
        <v>3048474.74045164</v>
      </c>
      <c r="E415">
        <f t="shared" si="21"/>
        <v>69.983350331764001</v>
      </c>
      <c r="F415" s="3">
        <f t="shared" si="19"/>
        <v>0.11264086962259053</v>
      </c>
      <c r="G415" s="4">
        <f t="shared" si="20"/>
        <v>11.264086962259052</v>
      </c>
    </row>
    <row r="416" spans="1:7" x14ac:dyDescent="0.25">
      <c r="A416" t="s">
        <v>58</v>
      </c>
      <c r="B416" t="s">
        <v>50</v>
      </c>
      <c r="C416">
        <v>78</v>
      </c>
      <c r="D416">
        <v>713054.47556698194</v>
      </c>
      <c r="E416">
        <f t="shared" si="21"/>
        <v>16.369478318801239</v>
      </c>
      <c r="F416" s="3">
        <f t="shared" si="19"/>
        <v>2.6347299241274207E-2</v>
      </c>
      <c r="G416" s="4">
        <f t="shared" si="20"/>
        <v>2.6347299241274205</v>
      </c>
    </row>
    <row r="417" spans="1:7" x14ac:dyDescent="0.25">
      <c r="A417" t="s">
        <v>92</v>
      </c>
      <c r="B417" t="s">
        <v>50</v>
      </c>
      <c r="C417">
        <v>677</v>
      </c>
      <c r="D417">
        <v>23263388.917771202</v>
      </c>
      <c r="E417">
        <f t="shared" si="21"/>
        <v>534.05392373212123</v>
      </c>
      <c r="F417" s="3">
        <f t="shared" si="19"/>
        <v>0.85958014455388354</v>
      </c>
      <c r="G417" s="4">
        <f t="shared" si="20"/>
        <v>85.958014455388351</v>
      </c>
    </row>
    <row r="418" spans="1:7" x14ac:dyDescent="0.25">
      <c r="A418" t="s">
        <v>103</v>
      </c>
      <c r="B418" t="s">
        <v>50</v>
      </c>
      <c r="C418">
        <v>9</v>
      </c>
      <c r="D418">
        <v>38746.685788750103</v>
      </c>
      <c r="E418">
        <f t="shared" si="21"/>
        <v>0.88950151030188485</v>
      </c>
      <c r="F418" s="3">
        <f t="shared" si="19"/>
        <v>1.4316865822517771E-3</v>
      </c>
      <c r="G418" s="4">
        <f t="shared" si="20"/>
        <v>0.14316865822517771</v>
      </c>
    </row>
    <row r="419" spans="1:7" x14ac:dyDescent="0.25">
      <c r="A419" t="s">
        <v>45</v>
      </c>
      <c r="B419" t="s">
        <v>51</v>
      </c>
      <c r="C419">
        <v>225</v>
      </c>
      <c r="D419">
        <v>3048474.74045164</v>
      </c>
      <c r="E419">
        <f t="shared" si="21"/>
        <v>69.983350331764001</v>
      </c>
      <c r="F419" s="3">
        <f t="shared" si="19"/>
        <v>0.11264086962259053</v>
      </c>
      <c r="G419" s="4">
        <f t="shared" si="20"/>
        <v>11.264086962259052</v>
      </c>
    </row>
    <row r="420" spans="1:7" x14ac:dyDescent="0.25">
      <c r="A420" t="s">
        <v>58</v>
      </c>
      <c r="B420" t="s">
        <v>51</v>
      </c>
      <c r="C420">
        <v>78</v>
      </c>
      <c r="D420">
        <v>713054.47556698299</v>
      </c>
      <c r="E420">
        <f t="shared" si="21"/>
        <v>16.369478318801264</v>
      </c>
      <c r="F420" s="3">
        <f t="shared" si="19"/>
        <v>2.6347299241274245E-2</v>
      </c>
      <c r="G420" s="4">
        <f t="shared" si="20"/>
        <v>2.6347299241274245</v>
      </c>
    </row>
    <row r="421" spans="1:7" x14ac:dyDescent="0.25">
      <c r="A421" t="s">
        <v>92</v>
      </c>
      <c r="B421" t="s">
        <v>51</v>
      </c>
      <c r="C421">
        <v>677</v>
      </c>
      <c r="D421">
        <v>23263388.917771202</v>
      </c>
      <c r="E421">
        <f t="shared" si="21"/>
        <v>534.05392373212123</v>
      </c>
      <c r="F421" s="3">
        <f t="shared" si="19"/>
        <v>0.85958014455388354</v>
      </c>
      <c r="G421" s="4">
        <f t="shared" si="20"/>
        <v>85.958014455388351</v>
      </c>
    </row>
    <row r="422" spans="1:7" x14ac:dyDescent="0.25">
      <c r="A422" t="s">
        <v>103</v>
      </c>
      <c r="B422" t="s">
        <v>51</v>
      </c>
      <c r="C422">
        <v>9</v>
      </c>
      <c r="D422">
        <v>38746.685788750103</v>
      </c>
      <c r="E422">
        <f t="shared" si="21"/>
        <v>0.88950151030188485</v>
      </c>
      <c r="F422" s="3">
        <f t="shared" si="19"/>
        <v>1.4316865822517771E-3</v>
      </c>
      <c r="G422" s="4">
        <f t="shared" si="20"/>
        <v>0.14316865822517771</v>
      </c>
    </row>
    <row r="423" spans="1:7" x14ac:dyDescent="0.25">
      <c r="A423" t="s">
        <v>45</v>
      </c>
      <c r="B423" t="s">
        <v>52</v>
      </c>
      <c r="C423">
        <v>702</v>
      </c>
      <c r="D423">
        <v>18751882.506571501</v>
      </c>
      <c r="E423">
        <f t="shared" si="21"/>
        <v>430.48398775416672</v>
      </c>
      <c r="F423" s="3">
        <f t="shared" si="19"/>
        <v>0.34534038147434509</v>
      </c>
      <c r="G423" s="4">
        <f t="shared" si="20"/>
        <v>34.534038147434508</v>
      </c>
    </row>
    <row r="424" spans="1:7" x14ac:dyDescent="0.25">
      <c r="A424" t="s">
        <v>53</v>
      </c>
      <c r="B424" t="s">
        <v>52</v>
      </c>
      <c r="C424">
        <v>2</v>
      </c>
      <c r="D424">
        <v>152.81033461277201</v>
      </c>
      <c r="E424">
        <f t="shared" si="21"/>
        <v>3.5080425760507807E-3</v>
      </c>
      <c r="F424" s="3">
        <f t="shared" si="19"/>
        <v>2.8142016797462055E-6</v>
      </c>
      <c r="G424" s="4">
        <f t="shared" si="20"/>
        <v>2.8142016797462054E-4</v>
      </c>
    </row>
    <row r="425" spans="1:7" x14ac:dyDescent="0.25">
      <c r="A425" t="s">
        <v>58</v>
      </c>
      <c r="B425" t="s">
        <v>52</v>
      </c>
      <c r="C425">
        <v>156</v>
      </c>
      <c r="D425">
        <v>1223892.44411729</v>
      </c>
      <c r="E425">
        <f t="shared" si="21"/>
        <v>28.096704410406105</v>
      </c>
      <c r="F425" s="3">
        <f t="shared" si="19"/>
        <v>2.2539576140524271E-2</v>
      </c>
      <c r="G425" s="4">
        <f t="shared" si="20"/>
        <v>2.2539576140524273</v>
      </c>
    </row>
    <row r="426" spans="1:7" x14ac:dyDescent="0.25">
      <c r="A426" t="s">
        <v>92</v>
      </c>
      <c r="B426" t="s">
        <v>52</v>
      </c>
      <c r="C426">
        <v>1163</v>
      </c>
      <c r="D426">
        <v>34278486.786006898</v>
      </c>
      <c r="E426">
        <f t="shared" si="21"/>
        <v>786.92577561999303</v>
      </c>
      <c r="F426" s="3">
        <f t="shared" si="19"/>
        <v>0.63128305645550209</v>
      </c>
      <c r="G426" s="4">
        <f t="shared" si="20"/>
        <v>63.128305645550206</v>
      </c>
    </row>
    <row r="427" spans="1:7" x14ac:dyDescent="0.25">
      <c r="A427" t="s">
        <v>96</v>
      </c>
      <c r="B427" t="s">
        <v>52</v>
      </c>
      <c r="C427">
        <v>3</v>
      </c>
      <c r="D427">
        <v>1477.3188009206101</v>
      </c>
      <c r="E427">
        <f t="shared" si="21"/>
        <v>3.3914573023889123E-2</v>
      </c>
      <c r="F427" s="3">
        <f t="shared" si="19"/>
        <v>2.7206753140137068E-5</v>
      </c>
      <c r="G427" s="4">
        <f t="shared" si="20"/>
        <v>2.7206753140137066E-3</v>
      </c>
    </row>
    <row r="428" spans="1:7" x14ac:dyDescent="0.25">
      <c r="A428" t="s">
        <v>99</v>
      </c>
      <c r="B428" t="s">
        <v>52</v>
      </c>
      <c r="C428">
        <v>5</v>
      </c>
      <c r="D428">
        <v>5071.2781861762496</v>
      </c>
      <c r="E428">
        <f t="shared" si="21"/>
        <v>0.11642052768999654</v>
      </c>
      <c r="F428" s="3">
        <f t="shared" si="19"/>
        <v>9.3394204169255579E-5</v>
      </c>
      <c r="G428" s="4">
        <f t="shared" si="20"/>
        <v>9.3394204169255576E-3</v>
      </c>
    </row>
    <row r="429" spans="1:7" x14ac:dyDescent="0.25">
      <c r="A429" t="s">
        <v>103</v>
      </c>
      <c r="B429" t="s">
        <v>52</v>
      </c>
      <c r="C429">
        <v>9</v>
      </c>
      <c r="D429">
        <v>38746.685788750103</v>
      </c>
      <c r="E429">
        <f t="shared" si="21"/>
        <v>0.88950151030188485</v>
      </c>
      <c r="F429" s="3">
        <f t="shared" si="19"/>
        <v>7.1357077063939124E-4</v>
      </c>
      <c r="G429" s="4">
        <f t="shared" si="20"/>
        <v>7.1357077063939123E-2</v>
      </c>
    </row>
    <row r="430" spans="1:7" x14ac:dyDescent="0.25">
      <c r="A430" t="s">
        <v>58</v>
      </c>
      <c r="B430" t="s">
        <v>84</v>
      </c>
      <c r="C430">
        <v>5</v>
      </c>
      <c r="D430">
        <v>258.017760967622</v>
      </c>
      <c r="E430">
        <f t="shared" si="21"/>
        <v>5.9232727494862719E-3</v>
      </c>
      <c r="F430" s="3">
        <f t="shared" si="19"/>
        <v>5.9103189700706288E-5</v>
      </c>
      <c r="G430" s="4">
        <f t="shared" si="20"/>
        <v>5.9103189700706292E-3</v>
      </c>
    </row>
    <row r="431" spans="1:7" x14ac:dyDescent="0.25">
      <c r="A431" t="s">
        <v>91</v>
      </c>
      <c r="B431" t="s">
        <v>84</v>
      </c>
      <c r="C431">
        <v>16</v>
      </c>
      <c r="D431">
        <v>217924.48944032399</v>
      </c>
      <c r="E431">
        <f t="shared" si="21"/>
        <v>5.0028578843049587</v>
      </c>
      <c r="F431" s="3">
        <f t="shared" si="19"/>
        <v>4.9919169872330284E-2</v>
      </c>
      <c r="G431" s="4">
        <f t="shared" si="20"/>
        <v>4.9919169872330285</v>
      </c>
    </row>
    <row r="432" spans="1:7" x14ac:dyDescent="0.25">
      <c r="A432" t="s">
        <v>92</v>
      </c>
      <c r="B432" t="s">
        <v>84</v>
      </c>
      <c r="C432">
        <v>6</v>
      </c>
      <c r="D432">
        <v>8730.2812629320397</v>
      </c>
      <c r="E432">
        <f t="shared" si="21"/>
        <v>0.20041968004894489</v>
      </c>
      <c r="F432" s="3">
        <f t="shared" si="19"/>
        <v>1.9998137635507348E-3</v>
      </c>
      <c r="G432" s="4">
        <f t="shared" si="20"/>
        <v>0.19998137635507349</v>
      </c>
    </row>
    <row r="433" spans="1:7" x14ac:dyDescent="0.25">
      <c r="A433" t="s">
        <v>95</v>
      </c>
      <c r="B433" t="s">
        <v>84</v>
      </c>
      <c r="C433">
        <v>28</v>
      </c>
      <c r="D433">
        <v>409627.40384127398</v>
      </c>
      <c r="E433">
        <f t="shared" si="21"/>
        <v>9.4037512360255739</v>
      </c>
      <c r="F433" s="3">
        <f t="shared" si="19"/>
        <v>9.3831858958254924E-2</v>
      </c>
      <c r="G433" s="4">
        <f t="shared" si="20"/>
        <v>9.383185895825493</v>
      </c>
    </row>
    <row r="434" spans="1:7" x14ac:dyDescent="0.25">
      <c r="A434" t="s">
        <v>96</v>
      </c>
      <c r="B434" t="s">
        <v>84</v>
      </c>
      <c r="C434">
        <v>196</v>
      </c>
      <c r="D434">
        <v>3299011.2146150898</v>
      </c>
      <c r="E434">
        <f t="shared" si="21"/>
        <v>75.734876368574149</v>
      </c>
      <c r="F434" s="3">
        <f t="shared" si="19"/>
        <v>0.75569249539616357</v>
      </c>
      <c r="G434" s="4">
        <f t="shared" si="20"/>
        <v>75.569249539616351</v>
      </c>
    </row>
    <row r="435" spans="1:7" x14ac:dyDescent="0.25">
      <c r="A435" t="s">
        <v>99</v>
      </c>
      <c r="B435" t="s">
        <v>84</v>
      </c>
      <c r="C435">
        <v>95</v>
      </c>
      <c r="D435">
        <v>429995.73654498201</v>
      </c>
      <c r="E435">
        <f t="shared" si="21"/>
        <v>9.8713438141639571</v>
      </c>
      <c r="F435" s="3">
        <f t="shared" si="19"/>
        <v>9.8497558819999803E-2</v>
      </c>
      <c r="G435" s="4">
        <f t="shared" si="20"/>
        <v>9.8497558819999806</v>
      </c>
    </row>
    <row r="436" spans="1:7" x14ac:dyDescent="0.25">
      <c r="A436" t="s">
        <v>58</v>
      </c>
      <c r="B436" t="s">
        <v>85</v>
      </c>
      <c r="C436">
        <v>78</v>
      </c>
      <c r="D436">
        <v>1188072.00183042</v>
      </c>
      <c r="E436">
        <f t="shared" si="21"/>
        <v>27.274380207309918</v>
      </c>
      <c r="F436" s="3">
        <f t="shared" si="19"/>
        <v>0.39989161323301425</v>
      </c>
      <c r="G436" s="4">
        <f t="shared" si="20"/>
        <v>39.989161323301424</v>
      </c>
    </row>
    <row r="437" spans="1:7" x14ac:dyDescent="0.25">
      <c r="A437" t="s">
        <v>92</v>
      </c>
      <c r="B437" t="s">
        <v>85</v>
      </c>
      <c r="C437">
        <v>39</v>
      </c>
      <c r="D437">
        <v>889018.10408939503</v>
      </c>
      <c r="E437">
        <f t="shared" si="21"/>
        <v>20.409047384972336</v>
      </c>
      <c r="F437" s="3">
        <f t="shared" si="19"/>
        <v>0.29923344990029316</v>
      </c>
      <c r="G437" s="4">
        <f t="shared" si="20"/>
        <v>29.923344990029317</v>
      </c>
    </row>
    <row r="438" spans="1:7" x14ac:dyDescent="0.25">
      <c r="A438" t="s">
        <v>96</v>
      </c>
      <c r="B438" t="s">
        <v>85</v>
      </c>
      <c r="C438">
        <v>20</v>
      </c>
      <c r="D438">
        <v>892920.36824886606</v>
      </c>
      <c r="E438">
        <f t="shared" si="21"/>
        <v>20.498631043362398</v>
      </c>
      <c r="F438" s="3">
        <f t="shared" si="19"/>
        <v>0.30054690792942612</v>
      </c>
      <c r="G438" s="4">
        <f t="shared" si="20"/>
        <v>30.054690792942612</v>
      </c>
    </row>
    <row r="439" spans="1:7" x14ac:dyDescent="0.25">
      <c r="A439" t="s">
        <v>99</v>
      </c>
      <c r="B439" t="s">
        <v>85</v>
      </c>
      <c r="C439">
        <v>2</v>
      </c>
      <c r="D439">
        <v>974.56906636715598</v>
      </c>
      <c r="E439">
        <f t="shared" si="21"/>
        <v>2.2373027235242333E-2</v>
      </c>
      <c r="F439" s="3">
        <f t="shared" si="19"/>
        <v>3.2802893726653252E-4</v>
      </c>
      <c r="G439" s="4">
        <f t="shared" si="20"/>
        <v>3.2802893726653251E-2</v>
      </c>
    </row>
    <row r="440" spans="1:7" x14ac:dyDescent="0.25">
      <c r="A440" t="s">
        <v>1</v>
      </c>
      <c r="B440" t="s">
        <v>29</v>
      </c>
      <c r="C440">
        <v>4</v>
      </c>
      <c r="D440">
        <v>27001.839234482701</v>
      </c>
      <c r="E440">
        <f t="shared" si="21"/>
        <v>0.61987693375763775</v>
      </c>
      <c r="F440" s="3">
        <f t="shared" si="19"/>
        <v>0.36527203610131964</v>
      </c>
      <c r="G440" s="4">
        <f t="shared" si="20"/>
        <v>36.527203610131963</v>
      </c>
    </row>
    <row r="441" spans="1:7" x14ac:dyDescent="0.25">
      <c r="A441" t="s">
        <v>45</v>
      </c>
      <c r="B441" t="s">
        <v>29</v>
      </c>
      <c r="C441">
        <v>3</v>
      </c>
      <c r="D441">
        <v>20845.897587615302</v>
      </c>
      <c r="E441">
        <f t="shared" si="21"/>
        <v>0.47855595931164607</v>
      </c>
      <c r="F441" s="3">
        <f t="shared" si="19"/>
        <v>0.28199647402032635</v>
      </c>
      <c r="G441" s="4">
        <f t="shared" si="20"/>
        <v>28.199647402032635</v>
      </c>
    </row>
    <row r="442" spans="1:7" x14ac:dyDescent="0.25">
      <c r="A442" t="s">
        <v>58</v>
      </c>
      <c r="B442" t="s">
        <v>29</v>
      </c>
      <c r="C442">
        <v>3</v>
      </c>
      <c r="D442">
        <v>5958.0144736867496</v>
      </c>
      <c r="E442">
        <f t="shared" si="21"/>
        <v>0.13677719177425962</v>
      </c>
      <c r="F442" s="3">
        <f t="shared" si="19"/>
        <v>8.0598068117724825E-2</v>
      </c>
      <c r="G442" s="4">
        <f t="shared" si="20"/>
        <v>8.0598068117724821</v>
      </c>
    </row>
    <row r="443" spans="1:7" x14ac:dyDescent="0.25">
      <c r="A443" t="s">
        <v>99</v>
      </c>
      <c r="B443" t="s">
        <v>29</v>
      </c>
      <c r="C443">
        <v>4</v>
      </c>
      <c r="D443">
        <v>20116.795643978501</v>
      </c>
      <c r="E443">
        <f t="shared" si="21"/>
        <v>0.4618180818176883</v>
      </c>
      <c r="F443" s="3">
        <f t="shared" si="19"/>
        <v>0.27213342176062916</v>
      </c>
      <c r="G443" s="4">
        <f t="shared" si="20"/>
        <v>27.213342176062916</v>
      </c>
    </row>
    <row r="444" spans="1:7" x14ac:dyDescent="0.25">
      <c r="A444" t="s">
        <v>1</v>
      </c>
      <c r="B444" t="s">
        <v>30</v>
      </c>
      <c r="C444">
        <v>4</v>
      </c>
      <c r="D444">
        <v>3557.88410103666</v>
      </c>
      <c r="E444">
        <f t="shared" si="21"/>
        <v>8.167778009726033E-2</v>
      </c>
      <c r="F444" s="3">
        <f t="shared" si="19"/>
        <v>2.6536122302120058E-3</v>
      </c>
      <c r="G444" s="4">
        <f t="shared" si="20"/>
        <v>0.26536122302120058</v>
      </c>
    </row>
    <row r="445" spans="1:7" x14ac:dyDescent="0.25">
      <c r="A445" t="s">
        <v>58</v>
      </c>
      <c r="B445" t="s">
        <v>30</v>
      </c>
      <c r="C445">
        <v>43</v>
      </c>
      <c r="D445">
        <v>445411.05892993801</v>
      </c>
      <c r="E445">
        <f t="shared" si="21"/>
        <v>10.225230921256612</v>
      </c>
      <c r="F445" s="3">
        <f t="shared" si="19"/>
        <v>0.33220537822009993</v>
      </c>
      <c r="G445" s="4">
        <f t="shared" si="20"/>
        <v>33.220537822009994</v>
      </c>
    </row>
    <row r="446" spans="1:7" x14ac:dyDescent="0.25">
      <c r="A446" t="s">
        <v>92</v>
      </c>
      <c r="B446" t="s">
        <v>30</v>
      </c>
      <c r="C446">
        <v>1</v>
      </c>
      <c r="D446">
        <v>7964.0861504415798</v>
      </c>
      <c r="E446">
        <f t="shared" si="21"/>
        <v>0.1828302605702842</v>
      </c>
      <c r="F446" s="3">
        <f t="shared" si="19"/>
        <v>5.9399339076604933E-3</v>
      </c>
      <c r="G446" s="4">
        <f t="shared" si="20"/>
        <v>0.59399339076604929</v>
      </c>
    </row>
    <row r="447" spans="1:7" x14ac:dyDescent="0.25">
      <c r="A447" t="s">
        <v>96</v>
      </c>
      <c r="B447" t="s">
        <v>30</v>
      </c>
      <c r="C447">
        <v>97</v>
      </c>
      <c r="D447">
        <v>524017.67510459799</v>
      </c>
      <c r="E447">
        <f t="shared" si="21"/>
        <v>12.029790521225848</v>
      </c>
      <c r="F447" s="3">
        <f t="shared" si="19"/>
        <v>0.39083333577382728</v>
      </c>
      <c r="G447" s="4">
        <f t="shared" si="20"/>
        <v>39.083333577382732</v>
      </c>
    </row>
    <row r="448" spans="1:7" x14ac:dyDescent="0.25">
      <c r="A448" t="s">
        <v>99</v>
      </c>
      <c r="B448" t="s">
        <v>30</v>
      </c>
      <c r="C448">
        <v>74</v>
      </c>
      <c r="D448">
        <v>359819.45818508998</v>
      </c>
      <c r="E448">
        <f t="shared" si="21"/>
        <v>8.260318140153581</v>
      </c>
      <c r="F448" s="3">
        <f t="shared" si="19"/>
        <v>0.26836773986820034</v>
      </c>
      <c r="G448" s="4">
        <f t="shared" si="20"/>
        <v>26.836773986820035</v>
      </c>
    </row>
    <row r="449" spans="1:7" x14ac:dyDescent="0.25">
      <c r="A449" t="s">
        <v>58</v>
      </c>
      <c r="B449" t="s">
        <v>86</v>
      </c>
      <c r="C449">
        <v>82</v>
      </c>
      <c r="D449">
        <v>723607.33360772103</v>
      </c>
      <c r="E449">
        <f t="shared" si="21"/>
        <v>16.61173860440131</v>
      </c>
      <c r="F449" s="3">
        <f t="shared" si="19"/>
        <v>0.18976300701330756</v>
      </c>
      <c r="G449" s="4">
        <f t="shared" si="20"/>
        <v>18.976300701330757</v>
      </c>
    </row>
    <row r="450" spans="1:7" x14ac:dyDescent="0.25">
      <c r="A450" t="s">
        <v>91</v>
      </c>
      <c r="B450" t="s">
        <v>86</v>
      </c>
      <c r="C450">
        <v>11</v>
      </c>
      <c r="D450">
        <v>35818.186457762298</v>
      </c>
      <c r="E450">
        <f t="shared" si="21"/>
        <v>0.82227241638572768</v>
      </c>
      <c r="F450" s="3">
        <f t="shared" ref="F450:F513" si="22">D450/SUMIF(B:B,B450,D:D)</f>
        <v>9.3931700969645624E-3</v>
      </c>
      <c r="G450" s="4">
        <f t="shared" si="20"/>
        <v>0.93931700969645626</v>
      </c>
    </row>
    <row r="451" spans="1:7" x14ac:dyDescent="0.25">
      <c r="A451" t="s">
        <v>96</v>
      </c>
      <c r="B451" t="s">
        <v>86</v>
      </c>
      <c r="C451">
        <v>429</v>
      </c>
      <c r="D451">
        <v>2305142.7897907998</v>
      </c>
      <c r="E451">
        <f t="shared" si="21"/>
        <v>52.918796827153351</v>
      </c>
      <c r="F451" s="3">
        <f t="shared" si="22"/>
        <v>0.6045140880549521</v>
      </c>
      <c r="G451" s="4">
        <f t="shared" ref="G451:G514" si="23">F451*100</f>
        <v>60.451408805495213</v>
      </c>
    </row>
    <row r="452" spans="1:7" x14ac:dyDescent="0.25">
      <c r="A452" t="s">
        <v>99</v>
      </c>
      <c r="B452" t="s">
        <v>86</v>
      </c>
      <c r="C452">
        <v>175</v>
      </c>
      <c r="D452">
        <v>748647.68517153803</v>
      </c>
      <c r="E452">
        <f t="shared" si="21"/>
        <v>17.186585977308035</v>
      </c>
      <c r="F452" s="3">
        <f t="shared" si="22"/>
        <v>0.19632973483477584</v>
      </c>
      <c r="G452" s="4">
        <f t="shared" si="23"/>
        <v>19.632973483477585</v>
      </c>
    </row>
    <row r="453" spans="1:7" x14ac:dyDescent="0.25">
      <c r="A453" t="s">
        <v>58</v>
      </c>
      <c r="B453" t="s">
        <v>87</v>
      </c>
      <c r="C453">
        <v>78</v>
      </c>
      <c r="D453">
        <v>1188072.00183042</v>
      </c>
      <c r="E453">
        <f t="shared" si="21"/>
        <v>27.274380207309918</v>
      </c>
      <c r="F453" s="3">
        <f t="shared" si="22"/>
        <v>0.39989161323301425</v>
      </c>
      <c r="G453" s="4">
        <f t="shared" si="23"/>
        <v>39.989161323301424</v>
      </c>
    </row>
    <row r="454" spans="1:7" x14ac:dyDescent="0.25">
      <c r="A454" t="s">
        <v>92</v>
      </c>
      <c r="B454" t="s">
        <v>87</v>
      </c>
      <c r="C454">
        <v>39</v>
      </c>
      <c r="D454">
        <v>889018.10408939503</v>
      </c>
      <c r="E454">
        <f t="shared" si="21"/>
        <v>20.409047384972336</v>
      </c>
      <c r="F454" s="3">
        <f t="shared" si="22"/>
        <v>0.29923344990029316</v>
      </c>
      <c r="G454" s="4">
        <f t="shared" si="23"/>
        <v>29.923344990029317</v>
      </c>
    </row>
    <row r="455" spans="1:7" x14ac:dyDescent="0.25">
      <c r="A455" t="s">
        <v>96</v>
      </c>
      <c r="B455" t="s">
        <v>87</v>
      </c>
      <c r="C455">
        <v>20</v>
      </c>
      <c r="D455">
        <v>892920.36824886606</v>
      </c>
      <c r="E455">
        <f t="shared" si="21"/>
        <v>20.498631043362398</v>
      </c>
      <c r="F455" s="3">
        <f t="shared" si="22"/>
        <v>0.30054690792942612</v>
      </c>
      <c r="G455" s="4">
        <f t="shared" si="23"/>
        <v>30.054690792942612</v>
      </c>
    </row>
    <row r="456" spans="1:7" x14ac:dyDescent="0.25">
      <c r="A456" t="s">
        <v>99</v>
      </c>
      <c r="B456" t="s">
        <v>87</v>
      </c>
      <c r="C456">
        <v>2</v>
      </c>
      <c r="D456">
        <v>974.56906636715598</v>
      </c>
      <c r="E456">
        <f t="shared" si="21"/>
        <v>2.2373027235242333E-2</v>
      </c>
      <c r="F456" s="3">
        <f t="shared" si="22"/>
        <v>3.2802893726653252E-4</v>
      </c>
      <c r="G456" s="4">
        <f t="shared" si="23"/>
        <v>3.2802893726653251E-2</v>
      </c>
    </row>
    <row r="457" spans="1:7" x14ac:dyDescent="0.25">
      <c r="A457" t="s">
        <v>58</v>
      </c>
      <c r="B457" t="s">
        <v>88</v>
      </c>
      <c r="C457">
        <v>6</v>
      </c>
      <c r="D457">
        <v>71282.872034780696</v>
      </c>
      <c r="E457">
        <f t="shared" si="21"/>
        <v>1.6364295692098414</v>
      </c>
      <c r="F457" s="3">
        <f t="shared" si="22"/>
        <v>0.35542333295303391</v>
      </c>
      <c r="G457" s="4">
        <f t="shared" si="23"/>
        <v>35.542333295303393</v>
      </c>
    </row>
    <row r="458" spans="1:7" x14ac:dyDescent="0.25">
      <c r="A458" t="s">
        <v>96</v>
      </c>
      <c r="B458" t="s">
        <v>88</v>
      </c>
      <c r="C458">
        <v>9</v>
      </c>
      <c r="D458">
        <v>71531.384391080297</v>
      </c>
      <c r="E458">
        <f t="shared" si="21"/>
        <v>1.6421346278944053</v>
      </c>
      <c r="F458" s="3">
        <f t="shared" si="22"/>
        <v>0.35666243973190948</v>
      </c>
      <c r="G458" s="4">
        <f t="shared" si="23"/>
        <v>35.666243973190944</v>
      </c>
    </row>
    <row r="459" spans="1:7" x14ac:dyDescent="0.25">
      <c r="A459" t="s">
        <v>99</v>
      </c>
      <c r="B459" t="s">
        <v>88</v>
      </c>
      <c r="C459">
        <v>5</v>
      </c>
      <c r="D459">
        <v>36188.565734645497</v>
      </c>
      <c r="E459">
        <f t="shared" si="21"/>
        <v>0.83077515460618678</v>
      </c>
      <c r="F459" s="3">
        <f t="shared" si="22"/>
        <v>0.18043970846070628</v>
      </c>
      <c r="G459" s="4">
        <f t="shared" si="23"/>
        <v>18.043970846070629</v>
      </c>
    </row>
    <row r="460" spans="1:7" x14ac:dyDescent="0.25">
      <c r="A460" t="s">
        <v>101</v>
      </c>
      <c r="B460" t="s">
        <v>88</v>
      </c>
      <c r="C460">
        <v>4</v>
      </c>
      <c r="D460">
        <v>21554.838031713101</v>
      </c>
      <c r="E460">
        <f t="shared" si="21"/>
        <v>0.49483099246356982</v>
      </c>
      <c r="F460" s="3">
        <f t="shared" si="22"/>
        <v>0.10747451885435039</v>
      </c>
      <c r="G460" s="4">
        <f t="shared" si="23"/>
        <v>10.747451885435039</v>
      </c>
    </row>
    <row r="461" spans="1:7" x14ac:dyDescent="0.25">
      <c r="A461" t="s">
        <v>1</v>
      </c>
      <c r="B461" t="s">
        <v>31</v>
      </c>
      <c r="C461">
        <v>4</v>
      </c>
      <c r="D461">
        <v>49633.052916536602</v>
      </c>
      <c r="E461">
        <f t="shared" si="21"/>
        <v>1.1394181110316024</v>
      </c>
      <c r="F461" s="3">
        <f t="shared" si="22"/>
        <v>3.9501025776776881E-2</v>
      </c>
      <c r="G461" s="4">
        <f t="shared" si="23"/>
        <v>3.9501025776776881</v>
      </c>
    </row>
    <row r="462" spans="1:7" x14ac:dyDescent="0.25">
      <c r="A462" t="s">
        <v>58</v>
      </c>
      <c r="B462" t="s">
        <v>31</v>
      </c>
      <c r="C462">
        <v>36</v>
      </c>
      <c r="D462">
        <v>188612.30927558601</v>
      </c>
      <c r="E462">
        <f t="shared" si="21"/>
        <v>4.3299428208353081</v>
      </c>
      <c r="F462" s="3">
        <f t="shared" si="22"/>
        <v>0.15010923674271989</v>
      </c>
      <c r="G462" s="4">
        <f t="shared" si="23"/>
        <v>15.010923674271989</v>
      </c>
    </row>
    <row r="463" spans="1:7" x14ac:dyDescent="0.25">
      <c r="A463" t="s">
        <v>95</v>
      </c>
      <c r="B463" t="s">
        <v>31</v>
      </c>
      <c r="C463">
        <v>102</v>
      </c>
      <c r="D463">
        <v>332260.05381228798</v>
      </c>
      <c r="E463">
        <f t="shared" si="21"/>
        <v>7.6276412720910924</v>
      </c>
      <c r="F463" s="3">
        <f t="shared" si="22"/>
        <v>0.26443291675615704</v>
      </c>
      <c r="G463" s="4">
        <f t="shared" si="23"/>
        <v>26.443291675615704</v>
      </c>
    </row>
    <row r="464" spans="1:7" x14ac:dyDescent="0.25">
      <c r="A464" t="s">
        <v>96</v>
      </c>
      <c r="B464" t="s">
        <v>31</v>
      </c>
      <c r="C464">
        <v>62</v>
      </c>
      <c r="D464">
        <v>461531.76566553803</v>
      </c>
      <c r="E464">
        <f t="shared" si="21"/>
        <v>10.595311424828697</v>
      </c>
      <c r="F464" s="3">
        <f t="shared" si="22"/>
        <v>0.36731526877891524</v>
      </c>
      <c r="G464" s="4">
        <f t="shared" si="23"/>
        <v>36.731526877891525</v>
      </c>
    </row>
    <row r="465" spans="1:7" x14ac:dyDescent="0.25">
      <c r="A465" t="s">
        <v>99</v>
      </c>
      <c r="B465" t="s">
        <v>31</v>
      </c>
      <c r="C465">
        <v>27</v>
      </c>
      <c r="D465">
        <v>193438.20854252001</v>
      </c>
      <c r="E465">
        <f t="shared" si="21"/>
        <v>4.4407302236574839</v>
      </c>
      <c r="F465" s="3">
        <f t="shared" si="22"/>
        <v>0.15394998318360173</v>
      </c>
      <c r="G465" s="4">
        <f t="shared" si="23"/>
        <v>15.394998318360173</v>
      </c>
    </row>
    <row r="466" spans="1:7" x14ac:dyDescent="0.25">
      <c r="A466" t="s">
        <v>101</v>
      </c>
      <c r="B466" t="s">
        <v>31</v>
      </c>
      <c r="C466">
        <v>7</v>
      </c>
      <c r="D466">
        <v>31024.964917965899</v>
      </c>
      <c r="E466">
        <f t="shared" si="21"/>
        <v>0.71223519095422172</v>
      </c>
      <c r="F466" s="3">
        <f t="shared" si="22"/>
        <v>2.4691568761829173E-2</v>
      </c>
      <c r="G466" s="4">
        <f t="shared" si="23"/>
        <v>2.4691568761829172</v>
      </c>
    </row>
    <row r="467" spans="1:7" x14ac:dyDescent="0.25">
      <c r="A467" t="s">
        <v>1</v>
      </c>
      <c r="B467" t="s">
        <v>32</v>
      </c>
      <c r="C467">
        <v>50</v>
      </c>
      <c r="D467">
        <v>737517.02628321701</v>
      </c>
      <c r="E467">
        <f t="shared" si="21"/>
        <v>16.931061209440244</v>
      </c>
      <c r="F467" s="3">
        <f t="shared" si="22"/>
        <v>0.16262312192789863</v>
      </c>
      <c r="G467" s="4">
        <f t="shared" si="23"/>
        <v>16.262312192789864</v>
      </c>
    </row>
    <row r="468" spans="1:7" x14ac:dyDescent="0.25">
      <c r="A468" t="s">
        <v>42</v>
      </c>
      <c r="B468" t="s">
        <v>32</v>
      </c>
      <c r="C468">
        <v>9</v>
      </c>
      <c r="D468">
        <v>62301.889648877303</v>
      </c>
      <c r="E468">
        <f t="shared" si="21"/>
        <v>1.4302545833075597</v>
      </c>
      <c r="F468" s="3">
        <f t="shared" si="22"/>
        <v>1.3737618842194882E-2</v>
      </c>
      <c r="G468" s="4">
        <f t="shared" si="23"/>
        <v>1.3737618842194881</v>
      </c>
    </row>
    <row r="469" spans="1:7" x14ac:dyDescent="0.25">
      <c r="A469" t="s">
        <v>45</v>
      </c>
      <c r="B469" t="s">
        <v>32</v>
      </c>
      <c r="C469">
        <v>17</v>
      </c>
      <c r="D469">
        <v>28193.300360155899</v>
      </c>
      <c r="E469">
        <f t="shared" si="21"/>
        <v>0.64722911754260559</v>
      </c>
      <c r="F469" s="3">
        <f t="shared" si="22"/>
        <v>6.2166463398484872E-3</v>
      </c>
      <c r="G469" s="4">
        <f t="shared" si="23"/>
        <v>0.62166463398484872</v>
      </c>
    </row>
    <row r="470" spans="1:7" x14ac:dyDescent="0.25">
      <c r="A470" t="s">
        <v>58</v>
      </c>
      <c r="B470" t="s">
        <v>32</v>
      </c>
      <c r="C470">
        <v>20</v>
      </c>
      <c r="D470">
        <v>250957.24045342201</v>
      </c>
      <c r="E470">
        <f t="shared" si="21"/>
        <v>5.7611855016855378</v>
      </c>
      <c r="F470" s="3">
        <f t="shared" si="22"/>
        <v>5.5336281683717563E-2</v>
      </c>
      <c r="G470" s="4">
        <f t="shared" si="23"/>
        <v>5.5336281683717559</v>
      </c>
    </row>
    <row r="471" spans="1:7" x14ac:dyDescent="0.25">
      <c r="A471" t="s">
        <v>95</v>
      </c>
      <c r="B471" t="s">
        <v>32</v>
      </c>
      <c r="C471">
        <v>75</v>
      </c>
      <c r="D471">
        <v>818617.61705239303</v>
      </c>
      <c r="E471">
        <f t="shared" si="21"/>
        <v>18.79287458797964</v>
      </c>
      <c r="F471" s="3">
        <f t="shared" si="22"/>
        <v>0.18050587011006144</v>
      </c>
      <c r="G471" s="4">
        <f t="shared" si="23"/>
        <v>18.050587011006144</v>
      </c>
    </row>
    <row r="472" spans="1:7" x14ac:dyDescent="0.25">
      <c r="A472" t="s">
        <v>96</v>
      </c>
      <c r="B472" t="s">
        <v>32</v>
      </c>
      <c r="C472">
        <v>155</v>
      </c>
      <c r="D472">
        <v>979243.55330391601</v>
      </c>
      <c r="E472">
        <f t="shared" si="21"/>
        <v>22.480338689254271</v>
      </c>
      <c r="F472" s="3">
        <f t="shared" si="22"/>
        <v>0.21592402356945462</v>
      </c>
      <c r="G472" s="4">
        <f t="shared" si="23"/>
        <v>21.592402356945463</v>
      </c>
    </row>
    <row r="473" spans="1:7" x14ac:dyDescent="0.25">
      <c r="A473" t="s">
        <v>99</v>
      </c>
      <c r="B473" t="s">
        <v>32</v>
      </c>
      <c r="C473">
        <v>146</v>
      </c>
      <c r="D473">
        <v>537570.74828420696</v>
      </c>
      <c r="E473">
        <f t="shared" si="21"/>
        <v>12.340926269150756</v>
      </c>
      <c r="F473" s="3">
        <f t="shared" si="22"/>
        <v>0.1185348001844275</v>
      </c>
      <c r="G473" s="4">
        <f t="shared" si="23"/>
        <v>11.853480018442749</v>
      </c>
    </row>
    <row r="474" spans="1:7" x14ac:dyDescent="0.25">
      <c r="A474" t="s">
        <v>100</v>
      </c>
      <c r="B474" t="s">
        <v>32</v>
      </c>
      <c r="C474">
        <v>76</v>
      </c>
      <c r="D474">
        <v>1120728.7926978201</v>
      </c>
      <c r="E474">
        <f t="shared" si="21"/>
        <v>25.72839285348531</v>
      </c>
      <c r="F474" s="3">
        <f t="shared" si="22"/>
        <v>0.247121637342397</v>
      </c>
      <c r="G474" s="4">
        <f t="shared" si="23"/>
        <v>24.712163734239702</v>
      </c>
    </row>
    <row r="475" spans="1:7" x14ac:dyDescent="0.25">
      <c r="A475" t="s">
        <v>58</v>
      </c>
      <c r="B475" t="s">
        <v>89</v>
      </c>
      <c r="C475">
        <v>40</v>
      </c>
      <c r="D475">
        <v>492097.65741142299</v>
      </c>
      <c r="E475">
        <f t="shared" ref="E475:E538" si="24">D475/43560</f>
        <v>11.297007745900435</v>
      </c>
      <c r="F475" s="3">
        <f t="shared" si="22"/>
        <v>9.8376281827243672E-2</v>
      </c>
      <c r="G475" s="4">
        <f t="shared" si="23"/>
        <v>9.8376281827243677</v>
      </c>
    </row>
    <row r="476" spans="1:7" x14ac:dyDescent="0.25">
      <c r="A476" t="s">
        <v>91</v>
      </c>
      <c r="B476" t="s">
        <v>89</v>
      </c>
      <c r="C476">
        <v>7</v>
      </c>
      <c r="D476">
        <v>100911.28542348</v>
      </c>
      <c r="E476">
        <f t="shared" si="24"/>
        <v>2.3166043485647383</v>
      </c>
      <c r="F476" s="3">
        <f t="shared" si="22"/>
        <v>2.0173388157525611E-2</v>
      </c>
      <c r="G476" s="4">
        <f t="shared" si="23"/>
        <v>2.0173388157525611</v>
      </c>
    </row>
    <row r="477" spans="1:7" x14ac:dyDescent="0.25">
      <c r="A477" t="s">
        <v>92</v>
      </c>
      <c r="B477" t="s">
        <v>89</v>
      </c>
      <c r="C477">
        <v>4</v>
      </c>
      <c r="D477">
        <v>4912.3516605900604</v>
      </c>
      <c r="E477">
        <f t="shared" si="24"/>
        <v>0.11277207668939533</v>
      </c>
      <c r="F477" s="3">
        <f t="shared" si="22"/>
        <v>9.8203859359708963E-4</v>
      </c>
      <c r="G477" s="4">
        <f t="shared" si="23"/>
        <v>9.8203859359708962E-2</v>
      </c>
    </row>
    <row r="478" spans="1:7" x14ac:dyDescent="0.25">
      <c r="A478" t="s">
        <v>96</v>
      </c>
      <c r="B478" t="s">
        <v>89</v>
      </c>
      <c r="C478">
        <v>163</v>
      </c>
      <c r="D478">
        <v>3188693.9470266802</v>
      </c>
      <c r="E478">
        <f t="shared" si="24"/>
        <v>73.202340381696061</v>
      </c>
      <c r="F478" s="3">
        <f t="shared" si="22"/>
        <v>0.63745854033045635</v>
      </c>
      <c r="G478" s="4">
        <f t="shared" si="23"/>
        <v>63.745854033045632</v>
      </c>
    </row>
    <row r="479" spans="1:7" x14ac:dyDescent="0.25">
      <c r="A479" t="s">
        <v>99</v>
      </c>
      <c r="B479" t="s">
        <v>89</v>
      </c>
      <c r="C479">
        <v>84</v>
      </c>
      <c r="D479">
        <v>760208.85424333403</v>
      </c>
      <c r="E479">
        <f t="shared" si="24"/>
        <v>17.451993899066437</v>
      </c>
      <c r="F479" s="3">
        <f t="shared" si="22"/>
        <v>0.15197495734079922</v>
      </c>
      <c r="G479" s="4">
        <f t="shared" si="23"/>
        <v>15.197495734079922</v>
      </c>
    </row>
    <row r="480" spans="1:7" x14ac:dyDescent="0.25">
      <c r="A480" t="s">
        <v>101</v>
      </c>
      <c r="B480" t="s">
        <v>89</v>
      </c>
      <c r="C480">
        <v>48</v>
      </c>
      <c r="D480">
        <v>453919.56727458001</v>
      </c>
      <c r="E480">
        <f t="shared" si="24"/>
        <v>10.420559395651516</v>
      </c>
      <c r="F480" s="3">
        <f t="shared" si="22"/>
        <v>9.0744019209525323E-2</v>
      </c>
      <c r="G480" s="4">
        <f t="shared" si="23"/>
        <v>9.074401920952532</v>
      </c>
    </row>
    <row r="481" spans="1:7" x14ac:dyDescent="0.25">
      <c r="A481" t="s">
        <v>103</v>
      </c>
      <c r="B481" t="s">
        <v>89</v>
      </c>
      <c r="C481">
        <v>2</v>
      </c>
      <c r="D481">
        <v>1454.5118775656899</v>
      </c>
      <c r="E481">
        <f t="shared" si="24"/>
        <v>3.339099810756864E-2</v>
      </c>
      <c r="F481" s="3">
        <f t="shared" si="22"/>
        <v>2.9077454085265909E-4</v>
      </c>
      <c r="G481" s="4">
        <f t="shared" si="23"/>
        <v>2.9077454085265908E-2</v>
      </c>
    </row>
    <row r="482" spans="1:7" x14ac:dyDescent="0.25">
      <c r="A482" t="s">
        <v>1</v>
      </c>
      <c r="B482" t="s">
        <v>33</v>
      </c>
      <c r="C482">
        <v>18</v>
      </c>
      <c r="D482">
        <v>242421.01309752901</v>
      </c>
      <c r="E482">
        <f t="shared" si="24"/>
        <v>5.5652206863528235</v>
      </c>
      <c r="F482" s="3">
        <f t="shared" si="22"/>
        <v>3.6122091275880536E-2</v>
      </c>
      <c r="G482" s="4">
        <f t="shared" si="23"/>
        <v>3.6122091275880535</v>
      </c>
    </row>
    <row r="483" spans="1:7" x14ac:dyDescent="0.25">
      <c r="A483" t="s">
        <v>42</v>
      </c>
      <c r="B483" t="s">
        <v>33</v>
      </c>
      <c r="C483">
        <v>7</v>
      </c>
      <c r="D483">
        <v>451120.196498306</v>
      </c>
      <c r="E483">
        <f t="shared" si="24"/>
        <v>10.356294685452388</v>
      </c>
      <c r="F483" s="3">
        <f t="shared" si="22"/>
        <v>6.7219440699841995E-2</v>
      </c>
      <c r="G483" s="4">
        <f t="shared" si="23"/>
        <v>6.7219440699841995</v>
      </c>
    </row>
    <row r="484" spans="1:7" x14ac:dyDescent="0.25">
      <c r="A484" t="s">
        <v>58</v>
      </c>
      <c r="B484" t="s">
        <v>33</v>
      </c>
      <c r="C484">
        <v>72</v>
      </c>
      <c r="D484">
        <v>1553637.0051170101</v>
      </c>
      <c r="E484">
        <f t="shared" si="24"/>
        <v>35.666597913613636</v>
      </c>
      <c r="F484" s="3">
        <f t="shared" si="22"/>
        <v>0.23150063186083744</v>
      </c>
      <c r="G484" s="4">
        <f t="shared" si="23"/>
        <v>23.150063186083745</v>
      </c>
    </row>
    <row r="485" spans="1:7" x14ac:dyDescent="0.25">
      <c r="A485" t="s">
        <v>95</v>
      </c>
      <c r="B485" t="s">
        <v>33</v>
      </c>
      <c r="C485">
        <v>79</v>
      </c>
      <c r="D485">
        <v>633923.82015573396</v>
      </c>
      <c r="E485">
        <f t="shared" si="24"/>
        <v>14.552888433327226</v>
      </c>
      <c r="F485" s="3">
        <f t="shared" si="22"/>
        <v>9.4458206411371953E-2</v>
      </c>
      <c r="G485" s="4">
        <f t="shared" si="23"/>
        <v>9.4458206411371961</v>
      </c>
    </row>
    <row r="486" spans="1:7" x14ac:dyDescent="0.25">
      <c r="A486" t="s">
        <v>96</v>
      </c>
      <c r="B486" t="s">
        <v>33</v>
      </c>
      <c r="C486">
        <v>162</v>
      </c>
      <c r="D486">
        <v>1908471.0825839101</v>
      </c>
      <c r="E486">
        <f t="shared" si="24"/>
        <v>43.812467460603997</v>
      </c>
      <c r="F486" s="3">
        <f t="shared" si="22"/>
        <v>0.28437290052384995</v>
      </c>
      <c r="G486" s="4">
        <f t="shared" si="23"/>
        <v>28.437290052384995</v>
      </c>
    </row>
    <row r="487" spans="1:7" x14ac:dyDescent="0.25">
      <c r="A487" t="s">
        <v>98</v>
      </c>
      <c r="B487" t="s">
        <v>33</v>
      </c>
      <c r="C487">
        <v>1</v>
      </c>
      <c r="D487">
        <v>4680.9640250490402</v>
      </c>
      <c r="E487">
        <f t="shared" si="24"/>
        <v>0.10746014749883012</v>
      </c>
      <c r="F487" s="3">
        <f t="shared" si="22"/>
        <v>6.9748990655322878E-4</v>
      </c>
      <c r="G487" s="4">
        <f t="shared" si="23"/>
        <v>6.9748990655322876E-2</v>
      </c>
    </row>
    <row r="488" spans="1:7" x14ac:dyDescent="0.25">
      <c r="A488" t="s">
        <v>99</v>
      </c>
      <c r="B488" t="s">
        <v>33</v>
      </c>
      <c r="C488">
        <v>97</v>
      </c>
      <c r="D488">
        <v>1207682.09863166</v>
      </c>
      <c r="E488">
        <f t="shared" si="24"/>
        <v>27.724566084289716</v>
      </c>
      <c r="F488" s="3">
        <f t="shared" si="22"/>
        <v>0.17995140949876856</v>
      </c>
      <c r="G488" s="4">
        <f t="shared" si="23"/>
        <v>17.995140949876856</v>
      </c>
    </row>
    <row r="489" spans="1:7" x14ac:dyDescent="0.25">
      <c r="A489" t="s">
        <v>100</v>
      </c>
      <c r="B489" t="s">
        <v>33</v>
      </c>
      <c r="C489">
        <v>14</v>
      </c>
      <c r="D489">
        <v>534809.71763793402</v>
      </c>
      <c r="E489">
        <f t="shared" si="24"/>
        <v>12.2775417272253</v>
      </c>
      <c r="F489" s="3">
        <f t="shared" si="22"/>
        <v>7.9689648966087351E-2</v>
      </c>
      <c r="G489" s="4">
        <f t="shared" si="23"/>
        <v>7.9689648966087354</v>
      </c>
    </row>
    <row r="490" spans="1:7" x14ac:dyDescent="0.25">
      <c r="A490" t="s">
        <v>101</v>
      </c>
      <c r="B490" t="s">
        <v>33</v>
      </c>
      <c r="C490">
        <v>22</v>
      </c>
      <c r="D490">
        <v>173899.071215467</v>
      </c>
      <c r="E490">
        <f t="shared" si="24"/>
        <v>3.9921733520538796</v>
      </c>
      <c r="F490" s="3">
        <f t="shared" si="22"/>
        <v>2.591193743055922E-2</v>
      </c>
      <c r="G490" s="4">
        <f t="shared" si="23"/>
        <v>2.5911937430559218</v>
      </c>
    </row>
    <row r="491" spans="1:7" x14ac:dyDescent="0.25">
      <c r="A491" t="s">
        <v>102</v>
      </c>
      <c r="B491" t="s">
        <v>33</v>
      </c>
      <c r="C491">
        <v>2</v>
      </c>
      <c r="D491">
        <v>511.68157713548101</v>
      </c>
      <c r="E491">
        <f t="shared" si="24"/>
        <v>1.1746592679877892E-2</v>
      </c>
      <c r="F491" s="3">
        <f t="shared" si="22"/>
        <v>7.6243426249680783E-5</v>
      </c>
      <c r="G491" s="4">
        <f t="shared" si="23"/>
        <v>7.6243426249680783E-3</v>
      </c>
    </row>
    <row r="492" spans="1:7" x14ac:dyDescent="0.25">
      <c r="A492" t="s">
        <v>1</v>
      </c>
      <c r="B492" t="s">
        <v>34</v>
      </c>
      <c r="C492">
        <v>16</v>
      </c>
      <c r="D492">
        <v>148101.53771738501</v>
      </c>
      <c r="E492">
        <f t="shared" si="24"/>
        <v>3.3999434737691692</v>
      </c>
      <c r="F492" s="3">
        <f t="shared" si="22"/>
        <v>1.9299048776486794E-2</v>
      </c>
      <c r="G492" s="4">
        <f t="shared" si="23"/>
        <v>1.9299048776486794</v>
      </c>
    </row>
    <row r="493" spans="1:7" x14ac:dyDescent="0.25">
      <c r="A493" t="s">
        <v>42</v>
      </c>
      <c r="B493" t="s">
        <v>34</v>
      </c>
      <c r="C493">
        <v>21</v>
      </c>
      <c r="D493">
        <v>783736.81989700801</v>
      </c>
      <c r="E493">
        <f t="shared" si="24"/>
        <v>17.992121668893663</v>
      </c>
      <c r="F493" s="3">
        <f t="shared" si="22"/>
        <v>0.10212841371022105</v>
      </c>
      <c r="G493" s="4">
        <f t="shared" si="23"/>
        <v>10.212841371022105</v>
      </c>
    </row>
    <row r="494" spans="1:7" x14ac:dyDescent="0.25">
      <c r="A494" t="s">
        <v>58</v>
      </c>
      <c r="B494" t="s">
        <v>34</v>
      </c>
      <c r="C494">
        <v>298</v>
      </c>
      <c r="D494">
        <v>2769312.1367325699</v>
      </c>
      <c r="E494">
        <f t="shared" si="24"/>
        <v>63.574658786330808</v>
      </c>
      <c r="F494" s="3">
        <f t="shared" si="22"/>
        <v>0.36086789393169844</v>
      </c>
      <c r="G494" s="4">
        <f t="shared" si="23"/>
        <v>36.086789393169845</v>
      </c>
    </row>
    <row r="495" spans="1:7" x14ac:dyDescent="0.25">
      <c r="A495" t="s">
        <v>91</v>
      </c>
      <c r="B495" t="s">
        <v>34</v>
      </c>
      <c r="C495">
        <v>27</v>
      </c>
      <c r="D495">
        <v>368799.76932116097</v>
      </c>
      <c r="E495">
        <f t="shared" si="24"/>
        <v>8.4664777162800959</v>
      </c>
      <c r="F495" s="3">
        <f t="shared" si="22"/>
        <v>4.8058142046223148E-2</v>
      </c>
      <c r="G495" s="4">
        <f t="shared" si="23"/>
        <v>4.8058142046223145</v>
      </c>
    </row>
    <row r="496" spans="1:7" x14ac:dyDescent="0.25">
      <c r="A496" t="s">
        <v>92</v>
      </c>
      <c r="B496" t="s">
        <v>34</v>
      </c>
      <c r="C496">
        <v>101</v>
      </c>
      <c r="D496">
        <v>422705.33880203997</v>
      </c>
      <c r="E496">
        <f t="shared" si="24"/>
        <v>9.7039793113415964</v>
      </c>
      <c r="F496" s="3">
        <f t="shared" si="22"/>
        <v>5.5082554019048074E-2</v>
      </c>
      <c r="G496" s="4">
        <f t="shared" si="23"/>
        <v>5.5082554019048073</v>
      </c>
    </row>
    <row r="497" spans="1:7" x14ac:dyDescent="0.25">
      <c r="A497" t="s">
        <v>93</v>
      </c>
      <c r="B497" t="s">
        <v>34</v>
      </c>
      <c r="C497">
        <v>20</v>
      </c>
      <c r="D497">
        <v>85812.917828141304</v>
      </c>
      <c r="E497">
        <f t="shared" si="24"/>
        <v>1.9699935222254661</v>
      </c>
      <c r="F497" s="3">
        <f t="shared" si="22"/>
        <v>1.1182245048516797E-2</v>
      </c>
      <c r="G497" s="4">
        <f t="shared" si="23"/>
        <v>1.1182245048516797</v>
      </c>
    </row>
    <row r="498" spans="1:7" x14ac:dyDescent="0.25">
      <c r="A498" t="s">
        <v>95</v>
      </c>
      <c r="B498" t="s">
        <v>34</v>
      </c>
      <c r="C498">
        <v>95</v>
      </c>
      <c r="D498">
        <v>1112524.44813207</v>
      </c>
      <c r="E498">
        <f t="shared" si="24"/>
        <v>25.540047018642561</v>
      </c>
      <c r="F498" s="3">
        <f t="shared" si="22"/>
        <v>0.14497259056490217</v>
      </c>
      <c r="G498" s="4">
        <f t="shared" si="23"/>
        <v>14.497259056490217</v>
      </c>
    </row>
    <row r="499" spans="1:7" x14ac:dyDescent="0.25">
      <c r="A499" t="s">
        <v>96</v>
      </c>
      <c r="B499" t="s">
        <v>34</v>
      </c>
      <c r="C499">
        <v>65</v>
      </c>
      <c r="D499">
        <v>450224.22248116601</v>
      </c>
      <c r="E499">
        <f t="shared" si="24"/>
        <v>10.335725952276539</v>
      </c>
      <c r="F499" s="3">
        <f t="shared" si="22"/>
        <v>5.8668528118867143E-2</v>
      </c>
      <c r="G499" s="4">
        <f t="shared" si="23"/>
        <v>5.866852811886714</v>
      </c>
    </row>
    <row r="500" spans="1:7" x14ac:dyDescent="0.25">
      <c r="A500" t="s">
        <v>98</v>
      </c>
      <c r="B500" t="s">
        <v>34</v>
      </c>
      <c r="C500">
        <v>2</v>
      </c>
      <c r="D500">
        <v>3385.6035910269002</v>
      </c>
      <c r="E500">
        <f t="shared" si="24"/>
        <v>7.7722763797679062E-2</v>
      </c>
      <c r="F500" s="3">
        <f t="shared" si="22"/>
        <v>4.4117657283045976E-4</v>
      </c>
      <c r="G500" s="4">
        <f t="shared" si="23"/>
        <v>4.4117657283045973E-2</v>
      </c>
    </row>
    <row r="501" spans="1:7" x14ac:dyDescent="0.25">
      <c r="A501" t="s">
        <v>99</v>
      </c>
      <c r="B501" t="s">
        <v>34</v>
      </c>
      <c r="C501">
        <v>164</v>
      </c>
      <c r="D501">
        <v>1140169.0472254399</v>
      </c>
      <c r="E501">
        <f t="shared" si="24"/>
        <v>26.174679688370979</v>
      </c>
      <c r="F501" s="3">
        <f t="shared" si="22"/>
        <v>0.14857494658721065</v>
      </c>
      <c r="G501" s="4">
        <f t="shared" si="23"/>
        <v>14.857494658721066</v>
      </c>
    </row>
    <row r="502" spans="1:7" x14ac:dyDescent="0.25">
      <c r="A502" t="s">
        <v>100</v>
      </c>
      <c r="B502" t="s">
        <v>34</v>
      </c>
      <c r="C502">
        <v>19</v>
      </c>
      <c r="D502">
        <v>165251.05231322499</v>
      </c>
      <c r="E502">
        <f t="shared" si="24"/>
        <v>3.793642155950987</v>
      </c>
      <c r="F502" s="3">
        <f t="shared" si="22"/>
        <v>2.1533794774261379E-2</v>
      </c>
      <c r="G502" s="4">
        <f t="shared" si="23"/>
        <v>2.1533794774261379</v>
      </c>
    </row>
    <row r="503" spans="1:7" x14ac:dyDescent="0.25">
      <c r="A503" t="s">
        <v>101</v>
      </c>
      <c r="B503" t="s">
        <v>34</v>
      </c>
      <c r="C503">
        <v>18</v>
      </c>
      <c r="D503">
        <v>224010.13383660401</v>
      </c>
      <c r="E503">
        <f t="shared" si="24"/>
        <v>5.1425650559367311</v>
      </c>
      <c r="F503" s="3">
        <f t="shared" si="22"/>
        <v>2.9190665849733954E-2</v>
      </c>
      <c r="G503" s="4">
        <f t="shared" si="23"/>
        <v>2.9190665849733954</v>
      </c>
    </row>
    <row r="504" spans="1:7" x14ac:dyDescent="0.25">
      <c r="A504" t="s">
        <v>1</v>
      </c>
      <c r="B504" t="s">
        <v>35</v>
      </c>
      <c r="C504">
        <v>22</v>
      </c>
      <c r="D504">
        <v>109084.602671329</v>
      </c>
      <c r="E504">
        <f t="shared" si="24"/>
        <v>2.5042378941994721</v>
      </c>
      <c r="F504" s="3">
        <f t="shared" si="22"/>
        <v>3.0269784393700549E-2</v>
      </c>
      <c r="G504" s="4">
        <f t="shared" si="23"/>
        <v>3.0269784393700547</v>
      </c>
    </row>
    <row r="505" spans="1:7" x14ac:dyDescent="0.25">
      <c r="A505" t="s">
        <v>58</v>
      </c>
      <c r="B505" t="s">
        <v>35</v>
      </c>
      <c r="C505">
        <v>62</v>
      </c>
      <c r="D505">
        <v>262576.52192709298</v>
      </c>
      <c r="E505">
        <f t="shared" si="24"/>
        <v>6.0279275006219697</v>
      </c>
      <c r="F505" s="3">
        <f t="shared" si="22"/>
        <v>7.2862113542536813E-2</v>
      </c>
      <c r="G505" s="4">
        <f t="shared" si="23"/>
        <v>7.2862113542536813</v>
      </c>
    </row>
    <row r="506" spans="1:7" x14ac:dyDescent="0.25">
      <c r="A506" t="s">
        <v>91</v>
      </c>
      <c r="B506" t="s">
        <v>35</v>
      </c>
      <c r="C506">
        <v>6</v>
      </c>
      <c r="D506">
        <v>26277.6875837035</v>
      </c>
      <c r="E506">
        <f t="shared" si="24"/>
        <v>0.60325269935040171</v>
      </c>
      <c r="F506" s="3">
        <f t="shared" si="22"/>
        <v>7.2917709561662021E-3</v>
      </c>
      <c r="G506" s="4">
        <f t="shared" si="23"/>
        <v>0.72917709561662025</v>
      </c>
    </row>
    <row r="507" spans="1:7" x14ac:dyDescent="0.25">
      <c r="A507" t="s">
        <v>92</v>
      </c>
      <c r="B507" t="s">
        <v>35</v>
      </c>
      <c r="C507">
        <v>4</v>
      </c>
      <c r="D507">
        <v>1936.5298010699901</v>
      </c>
      <c r="E507">
        <f t="shared" si="24"/>
        <v>4.4456607003443296E-2</v>
      </c>
      <c r="F507" s="3">
        <f t="shared" si="22"/>
        <v>5.3736584371105961E-4</v>
      </c>
      <c r="G507" s="4">
        <f t="shared" si="23"/>
        <v>5.3736584371105962E-2</v>
      </c>
    </row>
    <row r="508" spans="1:7" x14ac:dyDescent="0.25">
      <c r="A508" t="s">
        <v>95</v>
      </c>
      <c r="B508" t="s">
        <v>35</v>
      </c>
      <c r="C508">
        <v>108</v>
      </c>
      <c r="D508">
        <v>403518.595733314</v>
      </c>
      <c r="E508">
        <f t="shared" si="24"/>
        <v>9.2635122987445815</v>
      </c>
      <c r="F508" s="3">
        <f t="shared" si="22"/>
        <v>0.11197199781254351</v>
      </c>
      <c r="G508" s="4">
        <f t="shared" si="23"/>
        <v>11.197199781254351</v>
      </c>
    </row>
    <row r="509" spans="1:7" x14ac:dyDescent="0.25">
      <c r="A509" t="s">
        <v>96</v>
      </c>
      <c r="B509" t="s">
        <v>35</v>
      </c>
      <c r="C509">
        <v>244</v>
      </c>
      <c r="D509">
        <v>1680004.9532025901</v>
      </c>
      <c r="E509">
        <f t="shared" si="24"/>
        <v>38.567606822832644</v>
      </c>
      <c r="F509" s="3">
        <f t="shared" si="22"/>
        <v>0.46618300354461772</v>
      </c>
      <c r="G509" s="4">
        <f t="shared" si="23"/>
        <v>46.618300354461773</v>
      </c>
    </row>
    <row r="510" spans="1:7" x14ac:dyDescent="0.25">
      <c r="A510" t="s">
        <v>99</v>
      </c>
      <c r="B510" t="s">
        <v>35</v>
      </c>
      <c r="C510">
        <v>116</v>
      </c>
      <c r="D510">
        <v>993355.95446070505</v>
      </c>
      <c r="E510">
        <f t="shared" si="24"/>
        <v>22.804314840695707</v>
      </c>
      <c r="F510" s="3">
        <f t="shared" si="22"/>
        <v>0.27564541494752304</v>
      </c>
      <c r="G510" s="4">
        <f t="shared" si="23"/>
        <v>27.564541494752305</v>
      </c>
    </row>
    <row r="511" spans="1:7" x14ac:dyDescent="0.25">
      <c r="A511" t="s">
        <v>100</v>
      </c>
      <c r="B511" t="s">
        <v>35</v>
      </c>
      <c r="C511">
        <v>15</v>
      </c>
      <c r="D511">
        <v>22205.1689718772</v>
      </c>
      <c r="E511">
        <f t="shared" si="24"/>
        <v>0.50976053654447195</v>
      </c>
      <c r="F511" s="3">
        <f t="shared" si="22"/>
        <v>6.1616915746540452E-3</v>
      </c>
      <c r="G511" s="4">
        <f t="shared" si="23"/>
        <v>0.61616915746540457</v>
      </c>
    </row>
    <row r="512" spans="1:7" x14ac:dyDescent="0.25">
      <c r="A512" t="s">
        <v>101</v>
      </c>
      <c r="B512" t="s">
        <v>35</v>
      </c>
      <c r="C512">
        <v>13</v>
      </c>
      <c r="D512">
        <v>104785.597197194</v>
      </c>
      <c r="E512">
        <f t="shared" si="24"/>
        <v>2.405546308475528</v>
      </c>
      <c r="F512" s="3">
        <f t="shared" si="22"/>
        <v>2.9076857384547062E-2</v>
      </c>
      <c r="G512" s="4">
        <f t="shared" si="23"/>
        <v>2.9076857384547061</v>
      </c>
    </row>
    <row r="513" spans="1:7" x14ac:dyDescent="0.25">
      <c r="A513" t="s">
        <v>1</v>
      </c>
      <c r="B513" t="s">
        <v>36</v>
      </c>
      <c r="C513">
        <v>71</v>
      </c>
      <c r="D513">
        <v>964614.01232910703</v>
      </c>
      <c r="E513">
        <f t="shared" si="24"/>
        <v>22.144490641164072</v>
      </c>
      <c r="F513" s="3">
        <f t="shared" si="22"/>
        <v>8.2096194119073151E-2</v>
      </c>
      <c r="G513" s="4">
        <f t="shared" si="23"/>
        <v>8.2096194119073154</v>
      </c>
    </row>
    <row r="514" spans="1:7" x14ac:dyDescent="0.25">
      <c r="A514" t="s">
        <v>58</v>
      </c>
      <c r="B514" t="s">
        <v>36</v>
      </c>
      <c r="C514">
        <v>320</v>
      </c>
      <c r="D514">
        <v>2525923.6450165901</v>
      </c>
      <c r="E514">
        <f t="shared" si="24"/>
        <v>57.98722784702916</v>
      </c>
      <c r="F514" s="3">
        <f t="shared" ref="F514:F552" si="25">D514/SUMIF(B:B,B514,D:D)</f>
        <v>0.21497585069341574</v>
      </c>
      <c r="G514" s="4">
        <f t="shared" si="23"/>
        <v>21.497585069341575</v>
      </c>
    </row>
    <row r="515" spans="1:7" x14ac:dyDescent="0.25">
      <c r="A515" t="s">
        <v>91</v>
      </c>
      <c r="B515" t="s">
        <v>36</v>
      </c>
      <c r="C515">
        <v>60</v>
      </c>
      <c r="D515">
        <v>521661.30455674202</v>
      </c>
      <c r="E515">
        <f t="shared" si="24"/>
        <v>11.975695696894904</v>
      </c>
      <c r="F515" s="3">
        <f t="shared" si="25"/>
        <v>4.4397455537570726E-2</v>
      </c>
      <c r="G515" s="4">
        <f t="shared" ref="G515:G552" si="26">F515*100</f>
        <v>4.4397455537570725</v>
      </c>
    </row>
    <row r="516" spans="1:7" x14ac:dyDescent="0.25">
      <c r="A516" t="s">
        <v>92</v>
      </c>
      <c r="B516" t="s">
        <v>36</v>
      </c>
      <c r="C516">
        <v>2</v>
      </c>
      <c r="D516">
        <v>5638.98188654346</v>
      </c>
      <c r="E516">
        <f t="shared" si="24"/>
        <v>0.12945321135315566</v>
      </c>
      <c r="F516" s="3">
        <f t="shared" si="25"/>
        <v>4.799214459613963E-4</v>
      </c>
      <c r="G516" s="4">
        <f t="shared" si="26"/>
        <v>4.7992144596139631E-2</v>
      </c>
    </row>
    <row r="517" spans="1:7" x14ac:dyDescent="0.25">
      <c r="A517" t="s">
        <v>95</v>
      </c>
      <c r="B517" t="s">
        <v>36</v>
      </c>
      <c r="C517">
        <v>543</v>
      </c>
      <c r="D517">
        <v>1927878.8956998</v>
      </c>
      <c r="E517">
        <f t="shared" si="24"/>
        <v>44.258009543154273</v>
      </c>
      <c r="F517" s="3">
        <f t="shared" si="25"/>
        <v>0.16407756681585098</v>
      </c>
      <c r="G517" s="4">
        <f t="shared" si="26"/>
        <v>16.407756681585099</v>
      </c>
    </row>
    <row r="518" spans="1:7" x14ac:dyDescent="0.25">
      <c r="A518" t="s">
        <v>96</v>
      </c>
      <c r="B518" t="s">
        <v>36</v>
      </c>
      <c r="C518">
        <v>317</v>
      </c>
      <c r="D518">
        <v>3065606.8123805099</v>
      </c>
      <c r="E518">
        <f t="shared" si="24"/>
        <v>70.376648585411161</v>
      </c>
      <c r="F518" s="3">
        <f t="shared" si="25"/>
        <v>0.26090710765673286</v>
      </c>
      <c r="G518" s="4">
        <f t="shared" si="26"/>
        <v>26.090710765673286</v>
      </c>
    </row>
    <row r="519" spans="1:7" x14ac:dyDescent="0.25">
      <c r="A519" t="s">
        <v>99</v>
      </c>
      <c r="B519" t="s">
        <v>36</v>
      </c>
      <c r="C519">
        <v>209</v>
      </c>
      <c r="D519">
        <v>1688670.0895619199</v>
      </c>
      <c r="E519">
        <f t="shared" si="24"/>
        <v>38.766530981678599</v>
      </c>
      <c r="F519" s="3">
        <f t="shared" si="25"/>
        <v>0.14371902720033167</v>
      </c>
      <c r="G519" s="4">
        <f t="shared" si="26"/>
        <v>14.371902720033166</v>
      </c>
    </row>
    <row r="520" spans="1:7" x14ac:dyDescent="0.25">
      <c r="A520" t="s">
        <v>100</v>
      </c>
      <c r="B520" t="s">
        <v>36</v>
      </c>
      <c r="C520">
        <v>70</v>
      </c>
      <c r="D520">
        <v>780272.37626694597</v>
      </c>
      <c r="E520">
        <f t="shared" si="24"/>
        <v>17.91258898684449</v>
      </c>
      <c r="F520" s="3">
        <f t="shared" si="25"/>
        <v>6.6407279646593584E-2</v>
      </c>
      <c r="G520" s="4">
        <f t="shared" si="26"/>
        <v>6.6407279646593587</v>
      </c>
    </row>
    <row r="521" spans="1:7" x14ac:dyDescent="0.25">
      <c r="A521" t="s">
        <v>101</v>
      </c>
      <c r="B521" t="s">
        <v>36</v>
      </c>
      <c r="C521">
        <v>23</v>
      </c>
      <c r="D521">
        <v>269535.71757353802</v>
      </c>
      <c r="E521">
        <f t="shared" si="24"/>
        <v>6.1876886495302577</v>
      </c>
      <c r="F521" s="3">
        <f t="shared" si="25"/>
        <v>2.2939596884469962E-2</v>
      </c>
      <c r="G521" s="4">
        <f t="shared" si="26"/>
        <v>2.2939596884469964</v>
      </c>
    </row>
    <row r="522" spans="1:7" x14ac:dyDescent="0.25">
      <c r="A522" t="s">
        <v>1</v>
      </c>
      <c r="B522" t="s">
        <v>37</v>
      </c>
      <c r="C522">
        <v>9</v>
      </c>
      <c r="D522">
        <v>76236.671472308997</v>
      </c>
      <c r="E522">
        <f t="shared" si="24"/>
        <v>1.7501531559299586</v>
      </c>
      <c r="F522" s="3">
        <f t="shared" si="25"/>
        <v>0.1663081837159941</v>
      </c>
      <c r="G522" s="4">
        <f t="shared" si="26"/>
        <v>16.63081837159941</v>
      </c>
    </row>
    <row r="523" spans="1:7" x14ac:dyDescent="0.25">
      <c r="A523" t="s">
        <v>58</v>
      </c>
      <c r="B523" t="s">
        <v>37</v>
      </c>
      <c r="C523">
        <v>22</v>
      </c>
      <c r="D523">
        <v>237138.26151507799</v>
      </c>
      <c r="E523">
        <f t="shared" si="24"/>
        <v>5.4439453974994949</v>
      </c>
      <c r="F523" s="3">
        <f t="shared" si="25"/>
        <v>0.51731053836034657</v>
      </c>
      <c r="G523" s="4">
        <f t="shared" si="26"/>
        <v>51.731053836034654</v>
      </c>
    </row>
    <row r="524" spans="1:7" x14ac:dyDescent="0.25">
      <c r="A524" t="s">
        <v>99</v>
      </c>
      <c r="B524" t="s">
        <v>37</v>
      </c>
      <c r="C524">
        <v>4</v>
      </c>
      <c r="D524">
        <v>59193.883447685803</v>
      </c>
      <c r="E524">
        <f t="shared" si="24"/>
        <v>1.3589045786888385</v>
      </c>
      <c r="F524" s="3">
        <f t="shared" si="25"/>
        <v>0.12912981447329591</v>
      </c>
      <c r="G524" s="4">
        <f t="shared" si="26"/>
        <v>12.912981447329591</v>
      </c>
    </row>
    <row r="525" spans="1:7" x14ac:dyDescent="0.25">
      <c r="A525" t="s">
        <v>101</v>
      </c>
      <c r="B525" t="s">
        <v>37</v>
      </c>
      <c r="C525">
        <v>9</v>
      </c>
      <c r="D525">
        <v>85837.196840251097</v>
      </c>
      <c r="E525">
        <f t="shared" si="24"/>
        <v>1.9705508916494743</v>
      </c>
      <c r="F525" s="3">
        <f t="shared" si="25"/>
        <v>0.18725146345036336</v>
      </c>
      <c r="G525" s="4">
        <f t="shared" si="26"/>
        <v>18.725146345036336</v>
      </c>
    </row>
    <row r="526" spans="1:7" x14ac:dyDescent="0.25">
      <c r="A526" t="s">
        <v>1</v>
      </c>
      <c r="B526" t="s">
        <v>38</v>
      </c>
      <c r="C526">
        <v>4</v>
      </c>
      <c r="D526">
        <v>29285.009848113499</v>
      </c>
      <c r="E526">
        <f t="shared" si="24"/>
        <v>0.67229131882721527</v>
      </c>
      <c r="F526" s="3">
        <f t="shared" si="25"/>
        <v>0.13042599215281436</v>
      </c>
      <c r="G526" s="4">
        <f t="shared" si="26"/>
        <v>13.042599215281436</v>
      </c>
    </row>
    <row r="527" spans="1:7" x14ac:dyDescent="0.25">
      <c r="A527" t="s">
        <v>58</v>
      </c>
      <c r="B527" t="s">
        <v>38</v>
      </c>
      <c r="C527">
        <v>20</v>
      </c>
      <c r="D527">
        <v>117585.210895196</v>
      </c>
      <c r="E527">
        <f t="shared" si="24"/>
        <v>2.6993850067767675</v>
      </c>
      <c r="F527" s="3">
        <f t="shared" si="25"/>
        <v>0.52368661895778013</v>
      </c>
      <c r="G527" s="4">
        <f t="shared" si="26"/>
        <v>52.368661895778011</v>
      </c>
    </row>
    <row r="528" spans="1:7" x14ac:dyDescent="0.25">
      <c r="A528" t="s">
        <v>96</v>
      </c>
      <c r="B528" t="s">
        <v>38</v>
      </c>
      <c r="C528">
        <v>1</v>
      </c>
      <c r="D528">
        <v>10382.213358973901</v>
      </c>
      <c r="E528">
        <f t="shared" si="24"/>
        <v>0.2383428227496304</v>
      </c>
      <c r="F528" s="3">
        <f t="shared" si="25"/>
        <v>4.6239030996044012E-2</v>
      </c>
      <c r="G528" s="4">
        <f t="shared" si="26"/>
        <v>4.6239030996044015</v>
      </c>
    </row>
    <row r="529" spans="1:7" x14ac:dyDescent="0.25">
      <c r="A529" t="s">
        <v>99</v>
      </c>
      <c r="B529" t="s">
        <v>38</v>
      </c>
      <c r="C529">
        <v>1</v>
      </c>
      <c r="D529">
        <v>28676.684496738199</v>
      </c>
      <c r="E529">
        <f t="shared" si="24"/>
        <v>0.65832609037507339</v>
      </c>
      <c r="F529" s="3">
        <f t="shared" si="25"/>
        <v>0.12771670716652489</v>
      </c>
      <c r="G529" s="4">
        <f t="shared" si="26"/>
        <v>12.771670716652489</v>
      </c>
    </row>
    <row r="530" spans="1:7" x14ac:dyDescent="0.25">
      <c r="A530" t="s">
        <v>101</v>
      </c>
      <c r="B530" t="s">
        <v>38</v>
      </c>
      <c r="C530">
        <v>5</v>
      </c>
      <c r="D530">
        <v>38604.422336603799</v>
      </c>
      <c r="E530">
        <f t="shared" si="24"/>
        <v>0.88623559083112491</v>
      </c>
      <c r="F530" s="3">
        <f t="shared" si="25"/>
        <v>0.17193165072683653</v>
      </c>
      <c r="G530" s="4">
        <f t="shared" si="26"/>
        <v>17.193165072683652</v>
      </c>
    </row>
    <row r="531" spans="1:7" x14ac:dyDescent="0.25">
      <c r="A531" t="s">
        <v>1</v>
      </c>
      <c r="B531" t="s">
        <v>39</v>
      </c>
      <c r="C531">
        <v>10</v>
      </c>
      <c r="D531">
        <v>81390.186515411799</v>
      </c>
      <c r="E531">
        <f t="shared" si="24"/>
        <v>1.8684615820801607</v>
      </c>
      <c r="F531" s="3">
        <f t="shared" si="25"/>
        <v>0.16692096816184526</v>
      </c>
      <c r="G531" s="4">
        <f t="shared" si="26"/>
        <v>16.692096816184527</v>
      </c>
    </row>
    <row r="532" spans="1:7" x14ac:dyDescent="0.25">
      <c r="A532" t="s">
        <v>58</v>
      </c>
      <c r="B532" t="s">
        <v>39</v>
      </c>
      <c r="C532">
        <v>18</v>
      </c>
      <c r="D532">
        <v>147122.177775555</v>
      </c>
      <c r="E532">
        <f t="shared" si="24"/>
        <v>3.3774604631670111</v>
      </c>
      <c r="F532" s="3">
        <f t="shared" si="25"/>
        <v>0.30172896025646245</v>
      </c>
      <c r="G532" s="4">
        <f t="shared" si="26"/>
        <v>30.172896025646246</v>
      </c>
    </row>
    <row r="533" spans="1:7" x14ac:dyDescent="0.25">
      <c r="A533" t="s">
        <v>96</v>
      </c>
      <c r="B533" t="s">
        <v>39</v>
      </c>
      <c r="C533">
        <v>18</v>
      </c>
      <c r="D533">
        <v>134597.415678594</v>
      </c>
      <c r="E533">
        <f t="shared" si="24"/>
        <v>3.0899314894075758</v>
      </c>
      <c r="F533" s="3">
        <f t="shared" si="25"/>
        <v>0.27604225888951528</v>
      </c>
      <c r="G533" s="4">
        <f t="shared" si="26"/>
        <v>27.604225888951529</v>
      </c>
    </row>
    <row r="534" spans="1:7" x14ac:dyDescent="0.25">
      <c r="A534" t="s">
        <v>99</v>
      </c>
      <c r="B534" t="s">
        <v>39</v>
      </c>
      <c r="C534">
        <v>3</v>
      </c>
      <c r="D534">
        <v>52561.889326679397</v>
      </c>
      <c r="E534">
        <f t="shared" si="24"/>
        <v>1.2066549432203719</v>
      </c>
      <c r="F534" s="3">
        <f t="shared" si="25"/>
        <v>0.10779778042606805</v>
      </c>
      <c r="G534" s="4">
        <f t="shared" si="26"/>
        <v>10.779778042606805</v>
      </c>
    </row>
    <row r="535" spans="1:7" x14ac:dyDescent="0.25">
      <c r="A535" t="s">
        <v>101</v>
      </c>
      <c r="B535" t="s">
        <v>39</v>
      </c>
      <c r="C535">
        <v>8</v>
      </c>
      <c r="D535">
        <v>71925.469707270197</v>
      </c>
      <c r="E535">
        <f t="shared" si="24"/>
        <v>1.6511815818932551</v>
      </c>
      <c r="F535" s="3">
        <f t="shared" si="25"/>
        <v>0.14751003226610887</v>
      </c>
      <c r="G535" s="4">
        <f t="shared" si="26"/>
        <v>14.751003226610887</v>
      </c>
    </row>
    <row r="536" spans="1:7" x14ac:dyDescent="0.25">
      <c r="A536" t="s">
        <v>1</v>
      </c>
      <c r="B536" t="s">
        <v>40</v>
      </c>
      <c r="C536">
        <v>7</v>
      </c>
      <c r="D536">
        <v>26970.584695466099</v>
      </c>
      <c r="E536">
        <f t="shared" si="24"/>
        <v>0.61915942827057158</v>
      </c>
      <c r="F536" s="3">
        <f t="shared" si="25"/>
        <v>5.3691874199035027E-3</v>
      </c>
      <c r="G536" s="4">
        <f t="shared" si="26"/>
        <v>0.53691874199035028</v>
      </c>
    </row>
    <row r="537" spans="1:7" x14ac:dyDescent="0.25">
      <c r="A537" t="s">
        <v>42</v>
      </c>
      <c r="B537" t="s">
        <v>40</v>
      </c>
      <c r="C537">
        <v>26</v>
      </c>
      <c r="D537">
        <v>452235.68541630497</v>
      </c>
      <c r="E537">
        <f t="shared" si="24"/>
        <v>10.381902787334825</v>
      </c>
      <c r="F537" s="3">
        <f t="shared" si="25"/>
        <v>9.0029125448542677E-2</v>
      </c>
      <c r="G537" s="4">
        <f t="shared" si="26"/>
        <v>9.0029125448542668</v>
      </c>
    </row>
    <row r="538" spans="1:7" x14ac:dyDescent="0.25">
      <c r="A538" t="s">
        <v>58</v>
      </c>
      <c r="B538" t="s">
        <v>40</v>
      </c>
      <c r="C538">
        <v>41</v>
      </c>
      <c r="D538">
        <v>401537.71538938198</v>
      </c>
      <c r="E538">
        <f t="shared" si="24"/>
        <v>9.2180375433742423</v>
      </c>
      <c r="F538" s="3">
        <f t="shared" si="25"/>
        <v>7.9936392719283031E-2</v>
      </c>
      <c r="G538" s="4">
        <f t="shared" si="26"/>
        <v>7.9936392719283029</v>
      </c>
    </row>
    <row r="539" spans="1:7" x14ac:dyDescent="0.25">
      <c r="A539" t="s">
        <v>95</v>
      </c>
      <c r="B539" t="s">
        <v>40</v>
      </c>
      <c r="C539">
        <v>172</v>
      </c>
      <c r="D539">
        <v>942285.76130402298</v>
      </c>
      <c r="E539">
        <f t="shared" ref="E539:E552" si="27">D539/43560</f>
        <v>21.631904529477112</v>
      </c>
      <c r="F539" s="3">
        <f t="shared" si="25"/>
        <v>0.18758617629814497</v>
      </c>
      <c r="G539" s="4">
        <f t="shared" si="26"/>
        <v>18.758617629814498</v>
      </c>
    </row>
    <row r="540" spans="1:7" x14ac:dyDescent="0.25">
      <c r="A540" t="s">
        <v>96</v>
      </c>
      <c r="B540" t="s">
        <v>40</v>
      </c>
      <c r="C540">
        <v>290</v>
      </c>
      <c r="D540">
        <v>1830548.6769132901</v>
      </c>
      <c r="E540">
        <f t="shared" si="27"/>
        <v>42.023615172481406</v>
      </c>
      <c r="F540" s="3">
        <f t="shared" si="25"/>
        <v>0.36441771799096634</v>
      </c>
      <c r="G540" s="4">
        <f t="shared" si="26"/>
        <v>36.441771799096635</v>
      </c>
    </row>
    <row r="541" spans="1:7" x14ac:dyDescent="0.25">
      <c r="A541" t="s">
        <v>99</v>
      </c>
      <c r="B541" t="s">
        <v>40</v>
      </c>
      <c r="C541">
        <v>123</v>
      </c>
      <c r="D541">
        <v>1261052.17865127</v>
      </c>
      <c r="E541">
        <f t="shared" si="27"/>
        <v>28.949774532857436</v>
      </c>
      <c r="F541" s="3">
        <f t="shared" si="25"/>
        <v>0.2510448167849515</v>
      </c>
      <c r="G541" s="4">
        <f t="shared" si="26"/>
        <v>25.104481678495148</v>
      </c>
    </row>
    <row r="542" spans="1:7" x14ac:dyDescent="0.25">
      <c r="A542" t="s">
        <v>101</v>
      </c>
      <c r="B542" t="s">
        <v>40</v>
      </c>
      <c r="C542">
        <v>12</v>
      </c>
      <c r="D542">
        <v>108584.753362961</v>
      </c>
      <c r="E542">
        <f t="shared" si="27"/>
        <v>2.4927629330339989</v>
      </c>
      <c r="F542" s="3">
        <f t="shared" si="25"/>
        <v>2.1616583338207797E-2</v>
      </c>
      <c r="G542" s="4">
        <f t="shared" si="26"/>
        <v>2.1616583338207795</v>
      </c>
    </row>
    <row r="543" spans="1:7" x14ac:dyDescent="0.25">
      <c r="A543" t="s">
        <v>1</v>
      </c>
      <c r="B543" t="s">
        <v>41</v>
      </c>
      <c r="C543">
        <v>32</v>
      </c>
      <c r="D543">
        <v>276009.58029557299</v>
      </c>
      <c r="E543">
        <f t="shared" si="27"/>
        <v>6.3363080875935029</v>
      </c>
      <c r="F543" s="3">
        <f t="shared" si="25"/>
        <v>2.0493580014154907E-2</v>
      </c>
      <c r="G543" s="4">
        <f t="shared" si="26"/>
        <v>2.0493580014154906</v>
      </c>
    </row>
    <row r="544" spans="1:7" x14ac:dyDescent="0.25">
      <c r="A544" t="s">
        <v>45</v>
      </c>
      <c r="B544" t="s">
        <v>41</v>
      </c>
      <c r="C544">
        <v>34</v>
      </c>
      <c r="D544">
        <v>509865.89702290599</v>
      </c>
      <c r="E544">
        <f t="shared" si="27"/>
        <v>11.704910399974885</v>
      </c>
      <c r="F544" s="3">
        <f t="shared" si="25"/>
        <v>3.7857300264498767E-2</v>
      </c>
      <c r="G544" s="4">
        <f t="shared" si="26"/>
        <v>3.7857300264498766</v>
      </c>
    </row>
    <row r="545" spans="1:7" x14ac:dyDescent="0.25">
      <c r="A545" t="s">
        <v>58</v>
      </c>
      <c r="B545" t="s">
        <v>41</v>
      </c>
      <c r="C545">
        <v>585</v>
      </c>
      <c r="D545">
        <v>3492978.0130154998</v>
      </c>
      <c r="E545">
        <f t="shared" si="27"/>
        <v>80.187741345626719</v>
      </c>
      <c r="F545" s="3">
        <f t="shared" si="25"/>
        <v>0.25935195553994733</v>
      </c>
      <c r="G545" s="4">
        <f t="shared" si="26"/>
        <v>25.935195553994735</v>
      </c>
    </row>
    <row r="546" spans="1:7" x14ac:dyDescent="0.25">
      <c r="A546" t="s">
        <v>91</v>
      </c>
      <c r="B546" t="s">
        <v>41</v>
      </c>
      <c r="C546">
        <v>74</v>
      </c>
      <c r="D546">
        <v>779101.95513489202</v>
      </c>
      <c r="E546">
        <f t="shared" si="27"/>
        <v>17.885719814850596</v>
      </c>
      <c r="F546" s="3">
        <f t="shared" si="25"/>
        <v>5.7847949479301206E-2</v>
      </c>
      <c r="G546" s="4">
        <f t="shared" si="26"/>
        <v>5.7847949479301208</v>
      </c>
    </row>
    <row r="547" spans="1:7" x14ac:dyDescent="0.25">
      <c r="A547" t="s">
        <v>92</v>
      </c>
      <c r="B547" t="s">
        <v>41</v>
      </c>
      <c r="C547">
        <v>251</v>
      </c>
      <c r="D547">
        <v>1514934.1456389599</v>
      </c>
      <c r="E547">
        <f t="shared" si="27"/>
        <v>34.778102516964189</v>
      </c>
      <c r="F547" s="3">
        <f t="shared" si="25"/>
        <v>0.11248313952211532</v>
      </c>
      <c r="G547" s="4">
        <f t="shared" si="26"/>
        <v>11.248313952211532</v>
      </c>
    </row>
    <row r="548" spans="1:7" x14ac:dyDescent="0.25">
      <c r="A548" t="s">
        <v>93</v>
      </c>
      <c r="B548" t="s">
        <v>41</v>
      </c>
      <c r="C548">
        <v>18</v>
      </c>
      <c r="D548">
        <v>12113.9054194991</v>
      </c>
      <c r="E548">
        <f t="shared" si="27"/>
        <v>0.27809700228418505</v>
      </c>
      <c r="F548" s="3">
        <f t="shared" si="25"/>
        <v>8.9945171371427009E-4</v>
      </c>
      <c r="G548" s="4">
        <f t="shared" si="26"/>
        <v>8.9945171371427005E-2</v>
      </c>
    </row>
    <row r="549" spans="1:7" x14ac:dyDescent="0.25">
      <c r="A549" t="s">
        <v>94</v>
      </c>
      <c r="B549" t="s">
        <v>41</v>
      </c>
      <c r="C549">
        <v>8</v>
      </c>
      <c r="D549">
        <v>8668.2861227011108</v>
      </c>
      <c r="E549">
        <f t="shared" si="27"/>
        <v>0.19899646746329455</v>
      </c>
      <c r="F549" s="3">
        <f t="shared" si="25"/>
        <v>6.4361612032063622E-4</v>
      </c>
      <c r="G549" s="4">
        <f t="shared" si="26"/>
        <v>6.4361612032063628E-2</v>
      </c>
    </row>
    <row r="550" spans="1:7" x14ac:dyDescent="0.25">
      <c r="A550" t="s">
        <v>95</v>
      </c>
      <c r="B550" t="s">
        <v>41</v>
      </c>
      <c r="C550">
        <v>165</v>
      </c>
      <c r="D550">
        <v>2806366.03204497</v>
      </c>
      <c r="E550">
        <f t="shared" si="27"/>
        <v>64.425299174586087</v>
      </c>
      <c r="F550" s="3">
        <f t="shared" si="25"/>
        <v>0.20837134263648047</v>
      </c>
      <c r="G550" s="4">
        <f t="shared" si="26"/>
        <v>20.837134263648046</v>
      </c>
    </row>
    <row r="551" spans="1:7" x14ac:dyDescent="0.25">
      <c r="A551" t="s">
        <v>96</v>
      </c>
      <c r="B551" t="s">
        <v>41</v>
      </c>
      <c r="C551">
        <v>180</v>
      </c>
      <c r="D551">
        <v>1872184.94423498</v>
      </c>
      <c r="E551">
        <f t="shared" si="27"/>
        <v>42.979452346992197</v>
      </c>
      <c r="F551" s="3">
        <f t="shared" si="25"/>
        <v>0.13900884134126232</v>
      </c>
      <c r="G551" s="4">
        <f t="shared" si="26"/>
        <v>13.900884134126231</v>
      </c>
    </row>
    <row r="552" spans="1:7" x14ac:dyDescent="0.25">
      <c r="A552" t="s">
        <v>99</v>
      </c>
      <c r="B552" t="s">
        <v>41</v>
      </c>
      <c r="C552">
        <v>267</v>
      </c>
      <c r="D552">
        <v>2195877.0120682199</v>
      </c>
      <c r="E552">
        <f t="shared" si="27"/>
        <v>50.410399726084023</v>
      </c>
      <c r="F552" s="3">
        <f t="shared" si="25"/>
        <v>0.16304282336820486</v>
      </c>
      <c r="G552" s="4">
        <f t="shared" si="26"/>
        <v>16.304282336820485</v>
      </c>
    </row>
  </sheetData>
  <sortState xmlns:xlrd2="http://schemas.microsoft.com/office/spreadsheetml/2017/richdata2" ref="A2:D552">
    <sortCondition ref="B1:B552"/>
  </sortState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Landuse_Tributary_Summary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Stiles, Jeffrey B</dc:creator>
  <cp:lastModifiedBy>Given, Suzan</cp:lastModifiedBy>
  <dcterms:created xsi:type="dcterms:W3CDTF">2024-11-01T19:13:47Z</dcterms:created>
  <dcterms:modified xsi:type="dcterms:W3CDTF">2024-12-18T18:56:02Z</dcterms:modified>
</cp:coreProperties>
</file>