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efault\Documents\my project\productivity-tools\装修资料\"/>
    </mc:Choice>
  </mc:AlternateContent>
  <xr:revisionPtr revIDLastSave="0" documentId="13_ncr:1_{CBBD6F71-D362-4C22-A2FA-74FD6A65DD1F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1" l="1"/>
  <c r="D38" i="1"/>
  <c r="B38" i="1"/>
  <c r="B60" i="1"/>
  <c r="D62" i="1" l="1"/>
  <c r="B62" i="1"/>
</calcChain>
</file>

<file path=xl/sharedStrings.xml><?xml version="1.0" encoding="utf-8"?>
<sst xmlns="http://schemas.openxmlformats.org/spreadsheetml/2006/main" count="93" uniqueCount="87">
  <si>
    <t>地板</t>
    <phoneticPr fontId="1" type="noConversion"/>
  </si>
  <si>
    <t>瓷砖</t>
    <phoneticPr fontId="1" type="noConversion"/>
  </si>
  <si>
    <t>马桶</t>
    <phoneticPr fontId="1" type="noConversion"/>
  </si>
  <si>
    <t>种类</t>
    <phoneticPr fontId="1" type="noConversion"/>
  </si>
  <si>
    <t>橱柜</t>
    <phoneticPr fontId="1" type="noConversion"/>
  </si>
  <si>
    <t>灯具</t>
    <phoneticPr fontId="1" type="noConversion"/>
  </si>
  <si>
    <t>热水器</t>
    <phoneticPr fontId="1" type="noConversion"/>
  </si>
  <si>
    <t>花洒</t>
    <phoneticPr fontId="1" type="noConversion"/>
  </si>
  <si>
    <t>厨房水槽</t>
    <phoneticPr fontId="1" type="noConversion"/>
  </si>
  <si>
    <t>净水机</t>
    <phoneticPr fontId="1" type="noConversion"/>
  </si>
  <si>
    <t>装修材料--硬装</t>
    <phoneticPr fontId="1" type="noConversion"/>
  </si>
  <si>
    <t>厕所</t>
    <phoneticPr fontId="1" type="noConversion"/>
  </si>
  <si>
    <t>封阳台</t>
    <phoneticPr fontId="1" type="noConversion"/>
  </si>
  <si>
    <t>厨卫吊顶</t>
    <phoneticPr fontId="1" type="noConversion"/>
  </si>
  <si>
    <t>备注</t>
    <phoneticPr fontId="1" type="noConversion"/>
  </si>
  <si>
    <t>总价</t>
    <phoneticPr fontId="1" type="noConversion"/>
  </si>
  <si>
    <t>冰箱</t>
    <phoneticPr fontId="1" type="noConversion"/>
  </si>
  <si>
    <t>中央空调</t>
    <phoneticPr fontId="1" type="noConversion"/>
  </si>
  <si>
    <t>洗衣机、烘干机</t>
    <phoneticPr fontId="1" type="noConversion"/>
  </si>
  <si>
    <t>洗碗机</t>
    <phoneticPr fontId="1" type="noConversion"/>
  </si>
  <si>
    <t>电视</t>
    <phoneticPr fontId="1" type="noConversion"/>
  </si>
  <si>
    <t>沙发</t>
    <phoneticPr fontId="1" type="noConversion"/>
  </si>
  <si>
    <t>餐桌</t>
    <phoneticPr fontId="1" type="noConversion"/>
  </si>
  <si>
    <t>装修材料--软装</t>
    <phoneticPr fontId="1" type="noConversion"/>
  </si>
  <si>
    <t>墙面乳胶漆</t>
    <phoneticPr fontId="1" type="noConversion"/>
  </si>
  <si>
    <t>踢脚线</t>
    <phoneticPr fontId="1" type="noConversion"/>
  </si>
  <si>
    <t>美缝剂</t>
    <phoneticPr fontId="1" type="noConversion"/>
  </si>
  <si>
    <t>厕所置物架</t>
    <phoneticPr fontId="1" type="noConversion"/>
  </si>
  <si>
    <t>厨房</t>
    <phoneticPr fontId="1" type="noConversion"/>
  </si>
  <si>
    <t>全屋</t>
    <phoneticPr fontId="1" type="noConversion"/>
  </si>
  <si>
    <t>客厅</t>
    <phoneticPr fontId="1" type="noConversion"/>
  </si>
  <si>
    <t>软装总价</t>
    <phoneticPr fontId="1" type="noConversion"/>
  </si>
  <si>
    <t>硬装总价</t>
    <phoneticPr fontId="1" type="noConversion"/>
  </si>
  <si>
    <t>全屋总价：</t>
    <phoneticPr fontId="1" type="noConversion"/>
  </si>
  <si>
    <t>插座</t>
    <phoneticPr fontId="1" type="noConversion"/>
  </si>
  <si>
    <t>问价预算</t>
    <phoneticPr fontId="1" type="noConversion"/>
  </si>
  <si>
    <t>公卫洗手盆</t>
    <phoneticPr fontId="1" type="noConversion"/>
  </si>
  <si>
    <t>主卫洗手盆</t>
    <phoneticPr fontId="1" type="noConversion"/>
  </si>
  <si>
    <t>公卫淋浴隔断</t>
    <phoneticPr fontId="1" type="noConversion"/>
  </si>
  <si>
    <t>主卫淋浴隔断</t>
    <phoneticPr fontId="1" type="noConversion"/>
  </si>
  <si>
    <t>主卧木门</t>
    <phoneticPr fontId="1" type="noConversion"/>
  </si>
  <si>
    <t>父母房木门</t>
    <phoneticPr fontId="1" type="noConversion"/>
  </si>
  <si>
    <t>多功能房木门</t>
    <phoneticPr fontId="1" type="noConversion"/>
  </si>
  <si>
    <t>公卫卫生间门</t>
    <phoneticPr fontId="1" type="noConversion"/>
  </si>
  <si>
    <t>主卫卫生间门</t>
    <phoneticPr fontId="1" type="noConversion"/>
  </si>
  <si>
    <t>主卧床</t>
    <phoneticPr fontId="1" type="noConversion"/>
  </si>
  <si>
    <t>父母房床</t>
    <phoneticPr fontId="1" type="noConversion"/>
  </si>
  <si>
    <t>主卧床垫</t>
    <phoneticPr fontId="1" type="noConversion"/>
  </si>
  <si>
    <t>父母房床垫</t>
    <phoneticPr fontId="1" type="noConversion"/>
  </si>
  <si>
    <t>前置过滤器</t>
    <phoneticPr fontId="1" type="noConversion"/>
  </si>
  <si>
    <t>橱柜台面</t>
    <phoneticPr fontId="1" type="noConversion"/>
  </si>
  <si>
    <t>公卫浴霸</t>
    <phoneticPr fontId="1" type="noConversion"/>
  </si>
  <si>
    <t>主卫浴霸</t>
    <phoneticPr fontId="1" type="noConversion"/>
  </si>
  <si>
    <t>京东京造</t>
    <phoneticPr fontId="1" type="noConversion"/>
  </si>
  <si>
    <t>美的mate16L</t>
    <phoneticPr fontId="1" type="noConversion"/>
  </si>
  <si>
    <t>方太03-G6</t>
    <phoneticPr fontId="1" type="noConversion"/>
  </si>
  <si>
    <t>雷鸟鹏7pro</t>
    <phoneticPr fontId="1" type="noConversion"/>
  </si>
  <si>
    <t>惠达HD45</t>
    <phoneticPr fontId="1" type="noConversion"/>
  </si>
  <si>
    <t>观音桥重百</t>
    <phoneticPr fontId="1" type="noConversion"/>
  </si>
  <si>
    <t>问价地点</t>
    <phoneticPr fontId="1" type="noConversion"/>
  </si>
  <si>
    <t>产品型号</t>
    <phoneticPr fontId="1" type="noConversion"/>
  </si>
  <si>
    <t>浪鲸</t>
    <phoneticPr fontId="1" type="noConversion"/>
  </si>
  <si>
    <t>淘宝旗舰店</t>
    <phoneticPr fontId="1" type="noConversion"/>
  </si>
  <si>
    <t>美的空气梦想家1拖5</t>
    <phoneticPr fontId="1" type="noConversion"/>
  </si>
  <si>
    <t>厨房门</t>
    <phoneticPr fontId="1" type="noConversion"/>
  </si>
  <si>
    <t>窗帘</t>
    <phoneticPr fontId="1" type="noConversion"/>
  </si>
  <si>
    <t>新世界石材市场 纯色</t>
    <phoneticPr fontId="1" type="noConversion"/>
  </si>
  <si>
    <t xml:space="preserve"> </t>
    <phoneticPr fontId="1" type="noConversion"/>
  </si>
  <si>
    <t>美的508</t>
    <phoneticPr fontId="1" type="noConversion"/>
  </si>
  <si>
    <t>天猫京东旗舰店</t>
    <phoneticPr fontId="1" type="noConversion"/>
  </si>
  <si>
    <t>开关</t>
    <phoneticPr fontId="1" type="noConversion"/>
  </si>
  <si>
    <t>全屋定制柜子</t>
    <phoneticPr fontId="1" type="noConversion"/>
  </si>
  <si>
    <t>蹲便器+水箱</t>
    <phoneticPr fontId="1" type="noConversion"/>
  </si>
  <si>
    <t>地漏</t>
    <phoneticPr fontId="1" type="noConversion"/>
  </si>
  <si>
    <t>海尔176xs+376</t>
    <phoneticPr fontId="1" type="noConversion"/>
  </si>
  <si>
    <t>重百</t>
    <phoneticPr fontId="1" type="noConversion"/>
  </si>
  <si>
    <t>要找团，迷瞪7500</t>
    <phoneticPr fontId="1" type="noConversion"/>
  </si>
  <si>
    <t>微信群友tcl内购，筒隐陆奥</t>
    <phoneticPr fontId="1" type="noConversion"/>
  </si>
  <si>
    <t>问价地点及备注</t>
    <phoneticPr fontId="1" type="noConversion"/>
  </si>
  <si>
    <t>e0颗粒板杂牌+双面pet柜门+5mm密度背板</t>
    <phoneticPr fontId="1" type="noConversion"/>
  </si>
  <si>
    <t>迷瞪1799</t>
    <phoneticPr fontId="1" type="noConversion"/>
  </si>
  <si>
    <t>扫地机器人</t>
    <phoneticPr fontId="1" type="noConversion"/>
  </si>
  <si>
    <t>燃气灶</t>
    <phoneticPr fontId="1" type="noConversion"/>
  </si>
  <si>
    <t>抽油烟机</t>
    <phoneticPr fontId="1" type="noConversion"/>
  </si>
  <si>
    <t>方太5kw</t>
    <phoneticPr fontId="1" type="noConversion"/>
  </si>
  <si>
    <t>方太ZD12、方太F2.i</t>
    <phoneticPr fontId="1" type="noConversion"/>
  </si>
  <si>
    <t>吊轨3.5平双门欧派克滑轮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</si>
</sst>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176" fontId="0" fillId="0" borderId="0" xfId="0" applyNumberFormat="1"/>
    <xf numFmtId="176" fontId="0" fillId="0" borderId="1" xfId="0" applyNumberFormat="1" applyBorder="1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topLeftCell="A4" zoomScale="150" zoomScaleNormal="150" workbookViewId="0">
      <selection activeCell="H22" sqref="H22"/>
    </sheetView>
  </sheetViews>
  <sheetFormatPr defaultRowHeight="13.9" x14ac:dyDescent="0.4"/>
  <cols>
    <col min="1" max="1" width="16.86328125" bestFit="1" customWidth="1"/>
    <col min="2" max="2" width="7.1328125" bestFit="1" customWidth="1"/>
    <col min="3" max="3" width="17.1328125" bestFit="1" customWidth="1"/>
    <col min="4" max="4" width="9.3984375" style="6" bestFit="1" customWidth="1"/>
    <col min="5" max="5" width="18.86328125" customWidth="1"/>
    <col min="6" max="6" width="19.73046875" customWidth="1"/>
    <col min="7" max="7" width="6.1328125" bestFit="1" customWidth="1"/>
    <col min="8" max="8" width="4.86328125" bestFit="1" customWidth="1"/>
    <col min="9" max="9" width="11.19921875" bestFit="1" customWidth="1"/>
    <col min="10" max="10" width="21.86328125" bestFit="1" customWidth="1"/>
    <col min="11" max="11" width="14.265625" bestFit="1" customWidth="1"/>
  </cols>
  <sheetData>
    <row r="1" spans="1:13" ht="27.75" x14ac:dyDescent="0.75">
      <c r="A1" s="8" t="s">
        <v>10</v>
      </c>
      <c r="B1" s="8"/>
      <c r="C1" s="8"/>
      <c r="D1" s="8"/>
      <c r="E1" s="8"/>
      <c r="F1" s="8"/>
      <c r="L1" s="3"/>
      <c r="M1" s="3"/>
    </row>
    <row r="2" spans="1:13" x14ac:dyDescent="0.4">
      <c r="A2" s="1" t="s">
        <v>3</v>
      </c>
      <c r="B2" s="1" t="s">
        <v>15</v>
      </c>
      <c r="C2" s="1" t="s">
        <v>14</v>
      </c>
      <c r="D2" s="7" t="s">
        <v>35</v>
      </c>
      <c r="E2" s="1" t="s">
        <v>60</v>
      </c>
      <c r="F2" s="1" t="s">
        <v>78</v>
      </c>
    </row>
    <row r="3" spans="1:13" x14ac:dyDescent="0.4">
      <c r="A3" s="2" t="s">
        <v>29</v>
      </c>
      <c r="B3" s="2"/>
      <c r="C3" s="2"/>
      <c r="D3" s="7"/>
      <c r="E3" s="1"/>
      <c r="F3" s="1"/>
    </row>
    <row r="4" spans="1:13" x14ac:dyDescent="0.4">
      <c r="A4" s="1" t="s">
        <v>0</v>
      </c>
      <c r="B4" s="1">
        <v>8000</v>
      </c>
      <c r="C4" s="1"/>
      <c r="D4" s="7"/>
      <c r="E4" s="1"/>
      <c r="F4" s="1"/>
    </row>
    <row r="5" spans="1:13" x14ac:dyDescent="0.4">
      <c r="A5" s="1" t="s">
        <v>1</v>
      </c>
      <c r="B5" s="1">
        <v>8000</v>
      </c>
      <c r="C5" s="1"/>
      <c r="D5" s="7">
        <v>8000</v>
      </c>
      <c r="E5" s="1"/>
      <c r="F5" s="1"/>
    </row>
    <row r="6" spans="1:13" x14ac:dyDescent="0.4">
      <c r="A6" s="1" t="s">
        <v>24</v>
      </c>
      <c r="B6" s="1">
        <v>2000</v>
      </c>
      <c r="C6" s="1"/>
      <c r="D6" s="7">
        <v>0</v>
      </c>
      <c r="E6" s="1"/>
      <c r="F6" s="1"/>
    </row>
    <row r="7" spans="1:13" x14ac:dyDescent="0.4">
      <c r="A7" s="1" t="s">
        <v>25</v>
      </c>
      <c r="B7" s="1">
        <v>1000</v>
      </c>
      <c r="C7" s="1"/>
      <c r="D7" s="7"/>
      <c r="E7" s="1"/>
      <c r="F7" s="1"/>
    </row>
    <row r="8" spans="1:13" x14ac:dyDescent="0.4">
      <c r="A8" s="1" t="s">
        <v>26</v>
      </c>
      <c r="B8" s="1">
        <v>500</v>
      </c>
      <c r="C8" s="1"/>
      <c r="D8" s="7"/>
      <c r="E8" s="1"/>
      <c r="F8" s="1"/>
    </row>
    <row r="9" spans="1:13" x14ac:dyDescent="0.4">
      <c r="A9" s="1" t="s">
        <v>40</v>
      </c>
      <c r="B9" s="1"/>
      <c r="C9" s="1"/>
      <c r="D9" s="7">
        <v>1000</v>
      </c>
      <c r="E9" s="1"/>
      <c r="F9" s="1"/>
    </row>
    <row r="10" spans="1:13" x14ac:dyDescent="0.4">
      <c r="A10" s="1" t="s">
        <v>41</v>
      </c>
      <c r="B10" s="1"/>
      <c r="C10" s="1"/>
      <c r="D10" s="7">
        <v>1000</v>
      </c>
      <c r="E10" s="1"/>
      <c r="F10" s="1"/>
    </row>
    <row r="11" spans="1:13" x14ac:dyDescent="0.4">
      <c r="A11" s="1" t="s">
        <v>42</v>
      </c>
      <c r="B11" s="1">
        <v>6000</v>
      </c>
      <c r="C11" s="1"/>
      <c r="D11" s="7">
        <v>1000</v>
      </c>
      <c r="E11" s="1"/>
      <c r="F11" s="1"/>
    </row>
    <row r="12" spans="1:13" x14ac:dyDescent="0.4">
      <c r="A12" s="1" t="s">
        <v>17</v>
      </c>
      <c r="B12" s="1">
        <v>26000</v>
      </c>
      <c r="C12" s="1"/>
      <c r="D12" s="7">
        <v>28000</v>
      </c>
      <c r="E12" s="1" t="s">
        <v>63</v>
      </c>
      <c r="F12" s="1" t="s">
        <v>58</v>
      </c>
    </row>
    <row r="13" spans="1:13" x14ac:dyDescent="0.4">
      <c r="A13" s="1" t="s">
        <v>71</v>
      </c>
      <c r="B13" s="1">
        <v>10000</v>
      </c>
      <c r="C13" s="1"/>
      <c r="D13" s="7">
        <v>25000</v>
      </c>
      <c r="E13" s="1"/>
      <c r="F13" s="1" t="s">
        <v>79</v>
      </c>
    </row>
    <row r="14" spans="1:13" x14ac:dyDescent="0.4">
      <c r="A14" s="1" t="s">
        <v>34</v>
      </c>
      <c r="B14" s="1">
        <v>1000</v>
      </c>
      <c r="C14" s="1"/>
      <c r="D14" s="7"/>
      <c r="E14" s="1" t="s">
        <v>67</v>
      </c>
      <c r="F14" s="1"/>
    </row>
    <row r="15" spans="1:13" x14ac:dyDescent="0.4">
      <c r="A15" s="1" t="s">
        <v>5</v>
      </c>
      <c r="B15" s="1">
        <v>4000</v>
      </c>
      <c r="C15" s="1"/>
      <c r="D15" s="7"/>
      <c r="E15" s="1"/>
      <c r="F15" s="1"/>
    </row>
    <row r="16" spans="1:13" x14ac:dyDescent="0.4">
      <c r="A16" s="1" t="s">
        <v>70</v>
      </c>
      <c r="B16" s="1"/>
      <c r="C16" s="1"/>
      <c r="D16" s="7"/>
      <c r="E16" s="1"/>
      <c r="F16" s="1"/>
    </row>
    <row r="17" spans="1:6" x14ac:dyDescent="0.4">
      <c r="A17" s="2" t="s">
        <v>30</v>
      </c>
      <c r="B17" s="1"/>
      <c r="C17" s="1"/>
      <c r="D17" s="7"/>
      <c r="E17" s="1"/>
      <c r="F17" s="1"/>
    </row>
    <row r="18" spans="1:6" x14ac:dyDescent="0.4">
      <c r="A18" s="1" t="s">
        <v>12</v>
      </c>
      <c r="B18" s="1">
        <v>20000</v>
      </c>
      <c r="C18" s="1"/>
      <c r="D18" s="7">
        <v>8000</v>
      </c>
      <c r="E18" s="1"/>
      <c r="F18" s="1"/>
    </row>
    <row r="19" spans="1:6" x14ac:dyDescent="0.4">
      <c r="A19" s="2" t="s">
        <v>11</v>
      </c>
      <c r="B19" s="2"/>
      <c r="C19" s="2"/>
      <c r="D19" s="7"/>
      <c r="E19" s="1"/>
      <c r="F19" s="1"/>
    </row>
    <row r="20" spans="1:6" x14ac:dyDescent="0.4">
      <c r="A20" s="1" t="s">
        <v>44</v>
      </c>
      <c r="B20" s="1"/>
      <c r="C20" s="1"/>
      <c r="D20" s="7"/>
      <c r="E20" s="1"/>
      <c r="F20" s="1"/>
    </row>
    <row r="21" spans="1:6" x14ac:dyDescent="0.4">
      <c r="A21" s="1" t="s">
        <v>43</v>
      </c>
      <c r="B21" s="1">
        <v>2000</v>
      </c>
      <c r="C21" s="1"/>
      <c r="D21" s="7"/>
      <c r="E21" s="1"/>
      <c r="F21" s="1"/>
    </row>
    <row r="22" spans="1:6" x14ac:dyDescent="0.4">
      <c r="A22" s="1" t="s">
        <v>7</v>
      </c>
      <c r="B22" s="1">
        <v>1600</v>
      </c>
      <c r="C22" s="1"/>
      <c r="D22" s="7"/>
      <c r="E22" s="1"/>
      <c r="F22" s="1"/>
    </row>
    <row r="23" spans="1:6" x14ac:dyDescent="0.4">
      <c r="A23" s="1" t="s">
        <v>72</v>
      </c>
      <c r="B23" s="1">
        <v>800</v>
      </c>
      <c r="C23" s="1"/>
      <c r="D23" s="7">
        <v>500</v>
      </c>
      <c r="E23" s="1" t="s">
        <v>57</v>
      </c>
      <c r="F23" s="1"/>
    </row>
    <row r="24" spans="1:6" x14ac:dyDescent="0.4">
      <c r="A24" s="1" t="s">
        <v>2</v>
      </c>
      <c r="B24" s="1">
        <v>1300</v>
      </c>
      <c r="C24" s="1"/>
      <c r="D24" s="7"/>
      <c r="E24" s="1"/>
      <c r="F24" s="1"/>
    </row>
    <row r="25" spans="1:6" x14ac:dyDescent="0.4">
      <c r="A25" s="1" t="s">
        <v>51</v>
      </c>
      <c r="B25" s="1"/>
      <c r="C25" s="1"/>
      <c r="D25" s="7">
        <v>330</v>
      </c>
      <c r="E25" s="1" t="s">
        <v>53</v>
      </c>
      <c r="F25" s="1"/>
    </row>
    <row r="26" spans="1:6" x14ac:dyDescent="0.4">
      <c r="A26" s="1" t="s">
        <v>52</v>
      </c>
      <c r="B26" s="1"/>
      <c r="C26" s="1"/>
      <c r="D26" s="7">
        <v>330</v>
      </c>
      <c r="E26" s="1" t="s">
        <v>53</v>
      </c>
      <c r="F26" s="1"/>
    </row>
    <row r="27" spans="1:6" x14ac:dyDescent="0.4">
      <c r="A27" s="1" t="s">
        <v>36</v>
      </c>
      <c r="B27" s="1"/>
      <c r="C27" s="1"/>
      <c r="D27" s="7">
        <v>1800</v>
      </c>
      <c r="E27" s="7"/>
      <c r="F27" s="1"/>
    </row>
    <row r="28" spans="1:6" x14ac:dyDescent="0.4">
      <c r="A28" s="1" t="s">
        <v>37</v>
      </c>
      <c r="B28" s="1">
        <v>3000</v>
      </c>
      <c r="C28" s="1"/>
      <c r="D28" s="7">
        <v>2500</v>
      </c>
      <c r="E28" s="1"/>
      <c r="F28" s="1"/>
    </row>
    <row r="29" spans="1:6" x14ac:dyDescent="0.4">
      <c r="A29" s="1" t="s">
        <v>38</v>
      </c>
      <c r="B29" s="1"/>
      <c r="C29" s="1"/>
      <c r="D29" s="7">
        <v>1800</v>
      </c>
      <c r="E29" s="1"/>
      <c r="F29" s="1"/>
    </row>
    <row r="30" spans="1:6" x14ac:dyDescent="0.4">
      <c r="A30" s="1" t="s">
        <v>39</v>
      </c>
      <c r="B30" s="1">
        <v>4000</v>
      </c>
      <c r="C30" s="1"/>
      <c r="D30" s="7">
        <v>1800</v>
      </c>
      <c r="E30" s="1"/>
      <c r="F30" s="1"/>
    </row>
    <row r="31" spans="1:6" x14ac:dyDescent="0.4">
      <c r="A31" s="1" t="s">
        <v>73</v>
      </c>
      <c r="B31" s="1"/>
      <c r="C31" s="1"/>
      <c r="D31" s="7"/>
      <c r="E31" s="1"/>
      <c r="F31" s="1"/>
    </row>
    <row r="32" spans="1:6" x14ac:dyDescent="0.4">
      <c r="A32" s="2" t="s">
        <v>28</v>
      </c>
      <c r="B32" s="2"/>
      <c r="C32" s="2"/>
      <c r="D32" s="7"/>
      <c r="E32" s="1"/>
      <c r="F32" s="1"/>
    </row>
    <row r="33" spans="1:6" x14ac:dyDescent="0.4">
      <c r="A33" s="1" t="s">
        <v>50</v>
      </c>
      <c r="B33" s="2"/>
      <c r="C33" s="2"/>
      <c r="D33" s="7">
        <v>1620</v>
      </c>
      <c r="E33" s="1" t="s">
        <v>66</v>
      </c>
      <c r="F33" s="1"/>
    </row>
    <row r="34" spans="1:6" x14ac:dyDescent="0.4">
      <c r="A34" s="1" t="s">
        <v>64</v>
      </c>
      <c r="B34" s="2"/>
      <c r="C34" s="2"/>
      <c r="D34" s="7">
        <v>2000</v>
      </c>
      <c r="E34" s="1" t="s">
        <v>86</v>
      </c>
      <c r="F34" s="1"/>
    </row>
    <row r="35" spans="1:6" x14ac:dyDescent="0.4">
      <c r="A35" s="1" t="s">
        <v>4</v>
      </c>
      <c r="B35" s="1">
        <v>10000</v>
      </c>
      <c r="C35" s="1"/>
      <c r="D35" s="7">
        <v>0</v>
      </c>
      <c r="E35" s="1"/>
      <c r="F35" s="1"/>
    </row>
    <row r="36" spans="1:6" x14ac:dyDescent="0.4">
      <c r="A36" s="1" t="s">
        <v>8</v>
      </c>
      <c r="B36" s="1">
        <v>1600</v>
      </c>
      <c r="C36" s="1"/>
      <c r="D36" s="7">
        <v>1000</v>
      </c>
      <c r="E36" s="1" t="s">
        <v>61</v>
      </c>
      <c r="F36" s="1" t="s">
        <v>62</v>
      </c>
    </row>
    <row r="37" spans="1:6" x14ac:dyDescent="0.4">
      <c r="A37" s="1" t="s">
        <v>13</v>
      </c>
      <c r="B37" s="1">
        <v>4000</v>
      </c>
      <c r="C37" s="1"/>
      <c r="D37" s="7">
        <v>1000</v>
      </c>
      <c r="E37" s="1"/>
      <c r="F37" s="1"/>
    </row>
    <row r="38" spans="1:6" x14ac:dyDescent="0.4">
      <c r="A38" s="4" t="s">
        <v>32</v>
      </c>
      <c r="B38" s="1">
        <f>SUM(B3:B37)</f>
        <v>114800</v>
      </c>
      <c r="C38" s="1"/>
      <c r="D38" s="7">
        <f>SUM(D3:D37)</f>
        <v>86680</v>
      </c>
      <c r="E38" s="1"/>
      <c r="F38" s="1"/>
    </row>
    <row r="40" spans="1:6" ht="27.75" x14ac:dyDescent="0.75">
      <c r="A40" s="8" t="s">
        <v>23</v>
      </c>
      <c r="B40" s="8"/>
      <c r="C40" s="8"/>
      <c r="D40" s="8"/>
      <c r="E40" s="8"/>
      <c r="F40" s="8"/>
    </row>
    <row r="41" spans="1:6" x14ac:dyDescent="0.4">
      <c r="A41" s="1" t="s">
        <v>3</v>
      </c>
      <c r="B41" s="1" t="s">
        <v>15</v>
      </c>
      <c r="C41" s="1" t="s">
        <v>14</v>
      </c>
      <c r="D41" s="7" t="s">
        <v>35</v>
      </c>
      <c r="E41" s="1" t="s">
        <v>60</v>
      </c>
      <c r="F41" s="1" t="s">
        <v>59</v>
      </c>
    </row>
    <row r="42" spans="1:6" x14ac:dyDescent="0.4">
      <c r="A42" s="1" t="s">
        <v>6</v>
      </c>
      <c r="B42" s="1">
        <v>2500</v>
      </c>
      <c r="C42" s="1"/>
      <c r="D42" s="7">
        <v>2000</v>
      </c>
      <c r="E42" s="1" t="s">
        <v>54</v>
      </c>
      <c r="F42" s="1" t="s">
        <v>80</v>
      </c>
    </row>
    <row r="43" spans="1:6" x14ac:dyDescent="0.4">
      <c r="A43" s="1" t="s">
        <v>83</v>
      </c>
      <c r="B43" s="1">
        <v>5000</v>
      </c>
      <c r="C43" s="1"/>
      <c r="D43" s="7">
        <v>5000</v>
      </c>
      <c r="E43" s="1" t="s">
        <v>85</v>
      </c>
      <c r="F43" s="1"/>
    </row>
    <row r="44" spans="1:6" x14ac:dyDescent="0.4">
      <c r="A44" s="1" t="s">
        <v>82</v>
      </c>
      <c r="B44" s="1"/>
      <c r="C44" s="1"/>
      <c r="D44" s="7">
        <v>2000</v>
      </c>
      <c r="E44" s="1" t="s">
        <v>84</v>
      </c>
      <c r="F44" s="1"/>
    </row>
    <row r="45" spans="1:6" x14ac:dyDescent="0.4">
      <c r="A45" s="1" t="s">
        <v>16</v>
      </c>
      <c r="B45" s="1">
        <v>7000</v>
      </c>
      <c r="C45" s="1"/>
      <c r="D45" s="7">
        <v>4500</v>
      </c>
      <c r="E45" s="1" t="s">
        <v>68</v>
      </c>
      <c r="F45" s="1" t="s">
        <v>69</v>
      </c>
    </row>
    <row r="46" spans="1:6" x14ac:dyDescent="0.4">
      <c r="A46" s="1" t="s">
        <v>19</v>
      </c>
      <c r="B46" s="1">
        <v>5000</v>
      </c>
      <c r="C46" s="1"/>
      <c r="D46" s="7">
        <v>5600</v>
      </c>
      <c r="E46" s="1" t="s">
        <v>55</v>
      </c>
      <c r="F46" s="1" t="s">
        <v>75</v>
      </c>
    </row>
    <row r="47" spans="1:6" x14ac:dyDescent="0.4">
      <c r="A47" s="1" t="s">
        <v>20</v>
      </c>
      <c r="B47" s="1">
        <v>4000</v>
      </c>
      <c r="C47" s="1"/>
      <c r="D47" s="7">
        <v>4000</v>
      </c>
      <c r="E47" s="1" t="s">
        <v>56</v>
      </c>
      <c r="F47" s="1" t="s">
        <v>77</v>
      </c>
    </row>
    <row r="48" spans="1:6" x14ac:dyDescent="0.4">
      <c r="A48" s="1" t="s">
        <v>18</v>
      </c>
      <c r="B48" s="1">
        <v>7000</v>
      </c>
      <c r="C48" s="1"/>
      <c r="D48" s="7">
        <v>8000</v>
      </c>
      <c r="E48" s="1" t="s">
        <v>74</v>
      </c>
      <c r="F48" s="1" t="s">
        <v>76</v>
      </c>
    </row>
    <row r="49" spans="1:9" x14ac:dyDescent="0.4">
      <c r="A49" s="1" t="s">
        <v>21</v>
      </c>
      <c r="B49" s="1">
        <v>6000</v>
      </c>
      <c r="C49" s="1"/>
      <c r="D49" s="7"/>
      <c r="E49" s="1"/>
      <c r="F49" s="1"/>
    </row>
    <row r="50" spans="1:9" x14ac:dyDescent="0.4">
      <c r="A50" s="1" t="s">
        <v>45</v>
      </c>
      <c r="B50" s="1"/>
      <c r="C50" s="1"/>
      <c r="D50" s="7"/>
      <c r="E50" s="1"/>
      <c r="F50" s="1"/>
      <c r="I50">
        <v>4006171215</v>
      </c>
    </row>
    <row r="51" spans="1:9" x14ac:dyDescent="0.4">
      <c r="A51" s="1" t="s">
        <v>46</v>
      </c>
      <c r="B51" s="1">
        <v>8000</v>
      </c>
      <c r="C51" s="1"/>
      <c r="D51" s="7"/>
      <c r="E51" s="1"/>
      <c r="F51" s="1"/>
    </row>
    <row r="52" spans="1:9" x14ac:dyDescent="0.4">
      <c r="A52" s="1" t="s">
        <v>47</v>
      </c>
      <c r="B52" s="1"/>
      <c r="C52" s="1"/>
      <c r="D52" s="7"/>
      <c r="E52" s="1"/>
      <c r="F52" s="1"/>
    </row>
    <row r="53" spans="1:9" x14ac:dyDescent="0.4">
      <c r="A53" s="1" t="s">
        <v>48</v>
      </c>
      <c r="B53" s="1">
        <v>4000</v>
      </c>
      <c r="C53" s="1"/>
      <c r="D53" s="7"/>
      <c r="E53" s="1"/>
      <c r="F53" s="1"/>
    </row>
    <row r="54" spans="1:9" x14ac:dyDescent="0.4">
      <c r="A54" s="1" t="s">
        <v>22</v>
      </c>
      <c r="B54" s="1">
        <v>7000</v>
      </c>
      <c r="C54" s="1"/>
      <c r="D54" s="7"/>
      <c r="E54" s="1"/>
      <c r="F54" s="1"/>
    </row>
    <row r="55" spans="1:9" x14ac:dyDescent="0.4">
      <c r="A55" s="1" t="s">
        <v>9</v>
      </c>
      <c r="B55" s="1">
        <v>3000</v>
      </c>
      <c r="C55" s="1"/>
      <c r="D55" s="7">
        <v>1000</v>
      </c>
      <c r="E55" s="1"/>
      <c r="F55" s="1"/>
    </row>
    <row r="56" spans="1:9" x14ac:dyDescent="0.4">
      <c r="A56" s="1" t="s">
        <v>49</v>
      </c>
      <c r="B56" s="1"/>
      <c r="C56" s="1"/>
      <c r="D56" s="7">
        <v>800</v>
      </c>
      <c r="E56" s="1"/>
      <c r="F56" s="1"/>
    </row>
    <row r="57" spans="1:9" x14ac:dyDescent="0.4">
      <c r="A57" s="1" t="s">
        <v>27</v>
      </c>
      <c r="B57" s="1">
        <v>500</v>
      </c>
      <c r="C57" s="1"/>
      <c r="D57" s="7"/>
      <c r="E57" s="1"/>
      <c r="F57" s="1"/>
    </row>
    <row r="58" spans="1:9" x14ac:dyDescent="0.4">
      <c r="A58" s="1" t="s">
        <v>65</v>
      </c>
      <c r="B58" s="1"/>
      <c r="C58" s="1"/>
      <c r="D58" s="7"/>
      <c r="E58" s="1"/>
      <c r="F58" s="1"/>
    </row>
    <row r="59" spans="1:9" x14ac:dyDescent="0.4">
      <c r="A59" s="1" t="s">
        <v>81</v>
      </c>
      <c r="B59" s="1"/>
      <c r="C59" s="1"/>
      <c r="D59" s="7">
        <v>4000</v>
      </c>
      <c r="E59" s="1"/>
      <c r="F59" s="1"/>
    </row>
    <row r="60" spans="1:9" x14ac:dyDescent="0.4">
      <c r="A60" s="4" t="s">
        <v>31</v>
      </c>
      <c r="B60" s="1">
        <f>SUM(B42:B57)</f>
        <v>59000</v>
      </c>
      <c r="C60" s="1"/>
      <c r="D60" s="7">
        <f>SUM(D42:D57)</f>
        <v>32900</v>
      </c>
      <c r="E60" s="1"/>
      <c r="F60" s="1"/>
    </row>
    <row r="62" spans="1:9" x14ac:dyDescent="0.4">
      <c r="A62" s="5" t="s">
        <v>33</v>
      </c>
      <c r="B62">
        <f>B38+B60</f>
        <v>173800</v>
      </c>
      <c r="D62" s="6">
        <f>SUM(D38,D60)</f>
        <v>119580</v>
      </c>
    </row>
  </sheetData>
  <mergeCells count="2">
    <mergeCell ref="A1:F1"/>
    <mergeCell ref="A40:F40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cp:lastPrinted>2023-12-26T15:49:01Z</cp:lastPrinted>
  <dcterms:created xsi:type="dcterms:W3CDTF">2015-06-05T18:19:34Z</dcterms:created>
  <dcterms:modified xsi:type="dcterms:W3CDTF">2023-12-28T14:14:40Z</dcterms:modified>
</cp:coreProperties>
</file>