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CB81B1E6-BD7E-4067-B312-E755F977DD0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K75" i="1"/>
  <c r="K7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77" i="1" s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3" i="1"/>
  <c r="I77" i="1"/>
  <c r="G77" i="1"/>
  <c r="A40" i="2"/>
</calcChain>
</file>

<file path=xl/sharedStrings.xml><?xml version="1.0" encoding="utf-8"?>
<sst xmlns="http://schemas.openxmlformats.org/spreadsheetml/2006/main" count="277" uniqueCount="167">
  <si>
    <t>种类</t>
  </si>
  <si>
    <t>问价预算</t>
  </si>
  <si>
    <t>产品型号</t>
  </si>
  <si>
    <t>问价地点及备注</t>
  </si>
  <si>
    <t>全屋</t>
  </si>
  <si>
    <t>地板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</si>
  <si>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</si>
  <si>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</si>
  <si>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</si>
  <si>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</si>
  <si>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</si>
  <si>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</si>
  <si>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</si>
  <si>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客厅</t>
  </si>
  <si>
    <t>花洒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</si>
  <si>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</si>
  <si>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</si>
  <si>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</si>
  <si>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</si>
  <si>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</si>
  <si>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</si>
  <si>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</si>
  <si>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淘宝旗舰店</t>
  </si>
  <si>
    <t>热水器</t>
  </si>
  <si>
    <t>冰箱</t>
  </si>
  <si>
    <t>洗碗机</t>
  </si>
  <si>
    <t>方太03-G6</t>
  </si>
  <si>
    <t>电视</t>
  </si>
  <si>
    <t>雷鸟鹏7pro</t>
  </si>
  <si>
    <t>微信群友tcl内购，筒隐陆奥</t>
  </si>
  <si>
    <t>沙发</t>
  </si>
  <si>
    <t>净水机</t>
  </si>
  <si>
    <t>前置过滤器</t>
  </si>
  <si>
    <t>扫地机器人</t>
  </si>
  <si>
    <t>下单价格</t>
  </si>
  <si>
    <t>下单地点</t>
  </si>
  <si>
    <t>蒂诺一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</si>
  <si>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</si>
  <si>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</si>
  <si>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</si>
  <si>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</si>
  <si>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</si>
  <si>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</si>
  <si>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</si>
  <si>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</si>
  <si>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</si>
  <si>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小米6500pro</t>
  </si>
  <si>
    <t>京东自营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</si>
  <si>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</si>
  <si>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</si>
  <si>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</si>
  <si>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</si>
  <si>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</si>
  <si>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</si>
  <si>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</si>
  <si>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</si>
  <si>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</si>
  <si>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</si>
  <si>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多功能房</t>
  </si>
  <si>
    <t>父母房</t>
  </si>
  <si>
    <t>主卫</t>
  </si>
  <si>
    <t>卫生间门</t>
  </si>
  <si>
    <t>浴霸</t>
  </si>
  <si>
    <t>一字型淋浴隔断</t>
  </si>
  <si>
    <t>置物架</t>
  </si>
  <si>
    <t>公卫</t>
  </si>
  <si>
    <t>钻石型淋浴隔断</t>
  </si>
  <si>
    <t>厨房门</t>
  </si>
  <si>
    <t>水槽</t>
  </si>
  <si>
    <t>生活阳台</t>
  </si>
  <si>
    <t>洗衣台</t>
  </si>
  <si>
    <t>总价</t>
  </si>
  <si>
    <t>惠尔顿p0038</t>
  </si>
  <si>
    <t>铝合金踢脚线</t>
  </si>
  <si>
    <t>1688超级工厂</t>
  </si>
  <si>
    <t>云鲸J4</t>
  </si>
  <si>
    <t>乐天鹅T1 800G</t>
  </si>
  <si>
    <t>米家智能u型梦幻帘轨道</t>
  </si>
  <si>
    <t>淘宝也淳旗舰店</t>
  </si>
  <si>
    <t>百叶窗78一平，日夜蜂巢帘295一平</t>
  </si>
  <si>
    <t>升降书桌</t>
  </si>
  <si>
    <t>环氧彩砂RGII</t>
  </si>
  <si>
    <t>重百大客户经理</t>
  </si>
  <si>
    <t>平板灯</t>
  </si>
  <si>
    <t>开关底盒</t>
  </si>
  <si>
    <t>施耐德E257</t>
  </si>
  <si>
    <t>淘宝施耐德电器官方旗舰店</t>
  </si>
  <si>
    <t>开关插座</t>
  </si>
  <si>
    <t>松下悦畔白</t>
  </si>
  <si>
    <t>天猫松下电工旗舰店</t>
  </si>
  <si>
    <t>空调出风口</t>
  </si>
  <si>
    <t>灯简窄边米家平板灯（支持凌动）*2</t>
  </si>
  <si>
    <t>天猫店</t>
  </si>
  <si>
    <t>装修全预算</t>
  </si>
  <si>
    <t>未退款</t>
  </si>
  <si>
    <t>备注</t>
  </si>
  <si>
    <t>基装</t>
  </si>
  <si>
    <t>方林</t>
  </si>
  <si>
    <t>开关弹簧</t>
  </si>
  <si>
    <t>菜园坝成丰照明</t>
  </si>
  <si>
    <t>抖音电热水龙头旗舰店</t>
  </si>
  <si>
    <t>单价</t>
  </si>
  <si>
    <t>最终价格</t>
  </si>
  <si>
    <t>拆飘窗</t>
  </si>
  <si>
    <t>散工</t>
  </si>
  <si>
    <t>巴山重庆总代理</t>
  </si>
  <si>
    <t>抖音锋影美缝</t>
  </si>
  <si>
    <t>送华菱烧水壶</t>
  </si>
  <si>
    <t>露水河enf欧松板</t>
  </si>
  <si>
    <t>送悍高拉篮一套任选</t>
  </si>
  <si>
    <t>送松下魔方插座</t>
  </si>
  <si>
    <t>0.5*6*10（50个）
0.5*6*5（10个）</t>
  </si>
  <si>
    <t>淘宝泰州市宏远弹簧厂</t>
  </si>
  <si>
    <t>潜水艇</t>
  </si>
  <si>
    <t>西卡永白、68陶熙f4</t>
  </si>
  <si>
    <t>枪灰五件套*2</t>
  </si>
  <si>
    <t>抖音四季沐歌厨卫五金旗舰店</t>
  </si>
  <si>
    <t>品得门窗</t>
  </si>
  <si>
    <t>全友116079</t>
  </si>
  <si>
    <t>天猫全友旗舰店</t>
  </si>
  <si>
    <t>惠达HDC6218</t>
  </si>
  <si>
    <t>抖音惠达官方旗舰店</t>
  </si>
  <si>
    <t>九牧36476枪灰色</t>
  </si>
  <si>
    <t>抖音九牧官方旗舰店花洒五金</t>
  </si>
  <si>
    <t>惠达线下款极窄边框</t>
  </si>
  <si>
    <t>巴山惠达</t>
  </si>
  <si>
    <t>四季沐歌MK119013</t>
  </si>
  <si>
    <t>天猫惠达官方旗舰店</t>
  </si>
  <si>
    <t>天猫惠达官方旗舰店
抖音惠达官方旗舰店</t>
  </si>
  <si>
    <t>抖音惠达官方旗舰店要退款</t>
  </si>
  <si>
    <t>吊轨3.5平双门欧派克滑轮</t>
  </si>
  <si>
    <t>日丰RF-SD754658MD
小蛮腰抽拉水龙头</t>
  </si>
  <si>
    <t>天猫日丰厨卫旗舰店</t>
  </si>
  <si>
    <t>送沥水篮一个</t>
  </si>
  <si>
    <t>烟灶套装</t>
  </si>
  <si>
    <t>方太F2.i
方太THF1-G</t>
  </si>
  <si>
    <t>抖音方太厨房电器旗舰店</t>
  </si>
  <si>
    <t>收货退款，送TEK手持吸尘器</t>
  </si>
  <si>
    <t>美的508灰</t>
  </si>
  <si>
    <t>抖音美的官方旗舰店直播间</t>
  </si>
  <si>
    <t>收货退款，送小家电盲盒</t>
  </si>
  <si>
    <t>抖音Wheelton惠尔顿官方旗舰店</t>
  </si>
  <si>
    <t>美的JSQ30-MATE(16L)</t>
  </si>
  <si>
    <t>收货退款</t>
  </si>
  <si>
    <t>热水器软管</t>
  </si>
  <si>
    <t>圣象蓝山3号CQ8095</t>
  </si>
  <si>
    <t>金牌亚洲金丝绒800科罗拉浅灰
金牌亚洲金丝绒800拿波里米白</t>
  </si>
  <si>
    <t>电动窗帘电机
轨道</t>
  </si>
  <si>
    <t>主路由器
中枢网关</t>
  </si>
  <si>
    <t>石膏板预埋款，竖条黑色</t>
  </si>
  <si>
    <t>四季风口供应链</t>
  </si>
  <si>
    <t>百叶窗78一平，日夜蜂巢帘199一平</t>
  </si>
  <si>
    <t>米家电动卷帘伴侣蓝牙mesh</t>
  </si>
  <si>
    <t>天猫zemismart智能家居旗舰店</t>
  </si>
  <si>
    <t>蹲便器
水箱</t>
  </si>
  <si>
    <t>宝佳浴卫浴</t>
  </si>
  <si>
    <t>洗衣机
烘干机</t>
  </si>
  <si>
    <t>樱宇卫浴不锈钢蜂窝率80cm</t>
  </si>
  <si>
    <t>抖音樱宇卫浴-家居体验馆</t>
  </si>
  <si>
    <t>惠达G1567-冰霜灰左柜收纳80cm</t>
    <phoneticPr fontId="1" type="noConversion"/>
  </si>
  <si>
    <t>浴室柜</t>
    <phoneticPr fontId="1" type="noConversion"/>
  </si>
  <si>
    <t>惠达G1560-60无灯60cm</t>
    <phoneticPr fontId="1" type="noConversion"/>
  </si>
  <si>
    <t>位置</t>
    <phoneticPr fontId="1" type="noConversion"/>
  </si>
  <si>
    <t>收货后联系客服</t>
    <phoneticPr fontId="1" type="noConversion"/>
  </si>
  <si>
    <t>品得门窗</t>
    <phoneticPr fontId="1" type="noConversion"/>
  </si>
  <si>
    <t>要找团，迷瞪少于7000，拼多多7400+
正常渠道抖音直播间最便宜</t>
    <phoneticPr fontId="1" type="noConversion"/>
  </si>
  <si>
    <t>海尔386套
海尔叠黛H2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</si>
</sst>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176" formatCode="0_);[Red]\(0\)"/>
    <numFmt numFmtId="177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得意黑"/>
      <family val="3"/>
      <charset val="134"/>
    </font>
    <font>
      <sz val="11"/>
      <color rgb="FF000000"/>
      <name val="得意黑"/>
      <family val="3"/>
      <charset val="134"/>
    </font>
    <font>
      <sz val="22"/>
      <color theme="1"/>
      <name val="得意黑"/>
      <family val="3"/>
      <charset val="134"/>
    </font>
    <font>
      <sz val="16"/>
      <color theme="1"/>
      <name val="得意黑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77" fontId="4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7" fontId="3" fillId="0" borderId="0" xfId="0" applyNumberFormat="1" applyFont="1" applyBorder="1"/>
    <xf numFmtId="177" fontId="3" fillId="0" borderId="0" xfId="0" applyNumberFormat="1" applyFont="1" applyBorder="1"/>
    <xf numFmtId="0" fontId="3" fillId="0" borderId="0" xfId="0" applyFont="1" applyBorder="1" applyAlignment="1"/>
    <xf numFmtId="7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7" fontId="3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topLeftCell="A40" zoomScale="110" zoomScaleNormal="110" workbookViewId="0">
      <selection activeCell="C56" sqref="C56"/>
    </sheetView>
  </sheetViews>
  <sheetFormatPr defaultRowHeight="13.9" x14ac:dyDescent="0.4"/>
  <cols>
    <col min="1" max="1" width="8" style="6" bestFit="1" customWidth="1"/>
    <col min="2" max="2" width="12.86328125" style="4" bestFit="1" customWidth="1"/>
    <col min="3" max="3" width="10.86328125" style="11" bestFit="1" customWidth="1"/>
    <col min="4" max="4" width="4.86328125" style="4" bestFit="1" customWidth="1"/>
    <col min="5" max="5" width="27.796875" style="4" bestFit="1" customWidth="1"/>
    <col min="6" max="6" width="29.6640625" style="12" bestFit="1" customWidth="1"/>
    <col min="7" max="7" width="10.6640625" style="14" bestFit="1" customWidth="1"/>
    <col min="8" max="8" width="24.6640625" style="13" bestFit="1" customWidth="1"/>
    <col min="9" max="9" width="9.53125" style="14" bestFit="1" customWidth="1"/>
    <col min="10" max="10" width="22.19921875" style="14" bestFit="1" customWidth="1"/>
    <col min="11" max="11" width="10.6640625" style="14" bestFit="1" customWidth="1"/>
    <col min="12" max="16384" width="9.06640625" style="4"/>
  </cols>
  <sheetData>
    <row r="1" spans="1:11" ht="27.75" x14ac:dyDescent="0.4">
      <c r="A1" s="5" t="s">
        <v>93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s="15" customFormat="1" x14ac:dyDescent="0.4">
      <c r="A2" s="9" t="s">
        <v>162</v>
      </c>
      <c r="B2" s="10" t="s">
        <v>0</v>
      </c>
      <c r="C2" s="7" t="s">
        <v>1</v>
      </c>
      <c r="D2" s="10" t="s">
        <v>101</v>
      </c>
      <c r="E2" s="10" t="s">
        <v>2</v>
      </c>
      <c r="F2" s="7" t="s">
        <v>3</v>
      </c>
      <c r="G2" s="7" t="s">
        <v>34</v>
      </c>
      <c r="H2" s="16" t="s">
        <v>35</v>
      </c>
      <c r="I2" s="8" t="s">
        <v>94</v>
      </c>
      <c r="J2" s="8" t="s">
        <v>95</v>
      </c>
      <c r="K2" s="8" t="s">
        <v>102</v>
      </c>
    </row>
    <row r="3" spans="1:11" x14ac:dyDescent="0.4">
      <c r="A3" s="9" t="s">
        <v>4</v>
      </c>
      <c r="B3" s="9" t="s">
        <v>96</v>
      </c>
      <c r="C3" s="8">
        <v>85000</v>
      </c>
      <c r="D3" s="9"/>
      <c r="E3" s="9" t="s">
        <v>97</v>
      </c>
      <c r="F3" s="9"/>
      <c r="G3" s="8"/>
      <c r="H3" s="16"/>
      <c r="I3" s="8"/>
      <c r="J3" s="8"/>
      <c r="K3" s="8">
        <f>G3-I3</f>
        <v>0</v>
      </c>
    </row>
    <row r="4" spans="1:11" x14ac:dyDescent="0.4">
      <c r="A4" s="9" t="s">
        <v>4</v>
      </c>
      <c r="B4" s="9" t="s">
        <v>103</v>
      </c>
      <c r="C4" s="8">
        <v>600</v>
      </c>
      <c r="D4" s="9"/>
      <c r="E4" s="9" t="s">
        <v>104</v>
      </c>
      <c r="F4" s="9"/>
      <c r="G4" s="8">
        <v>600</v>
      </c>
      <c r="H4" s="16" t="s">
        <v>104</v>
      </c>
      <c r="I4" s="8"/>
      <c r="J4" s="8"/>
      <c r="K4" s="8">
        <f t="shared" ref="K4:K67" si="0">G4-I4</f>
        <v>600</v>
      </c>
    </row>
    <row r="5" spans="1:11" x14ac:dyDescent="0.4">
      <c r="A5" s="9" t="s">
        <v>4</v>
      </c>
      <c r="B5" s="9" t="s">
        <v>5</v>
      </c>
      <c r="C5" s="8">
        <v>7170</v>
      </c>
      <c r="D5" s="9"/>
      <c r="E5" s="9" t="s">
        <v>145</v>
      </c>
      <c r="F5" s="9" t="s">
        <v>6</v>
      </c>
      <c r="G5" s="8"/>
      <c r="H5" s="16"/>
      <c r="I5" s="8"/>
      <c r="J5" s="8"/>
      <c r="K5" s="8">
        <f t="shared" si="0"/>
        <v>0</v>
      </c>
    </row>
    <row r="6" spans="1:11" ht="27.75" x14ac:dyDescent="0.4">
      <c r="A6" s="9" t="s">
        <v>4</v>
      </c>
      <c r="B6" s="9" t="s">
        <v>7</v>
      </c>
      <c r="C6" s="8">
        <v>10000</v>
      </c>
      <c r="D6" s="9"/>
      <c r="E6" s="17" t="s">
        <v>146</v>
      </c>
      <c r="F6" s="9" t="s">
        <v>105</v>
      </c>
      <c r="G6" s="8"/>
      <c r="H6" s="16"/>
      <c r="I6" s="8"/>
      <c r="J6" s="8"/>
      <c r="K6" s="8">
        <f t="shared" si="0"/>
        <v>0</v>
      </c>
    </row>
    <row r="7" spans="1:11" x14ac:dyDescent="0.4">
      <c r="A7" s="9" t="s">
        <v>4</v>
      </c>
      <c r="B7" s="9" t="s">
        <v>8</v>
      </c>
      <c r="C7" s="8">
        <v>1000</v>
      </c>
      <c r="D7" s="9"/>
      <c r="E7" s="9" t="s">
        <v>73</v>
      </c>
      <c r="F7" s="9" t="s">
        <v>74</v>
      </c>
      <c r="G7" s="8"/>
      <c r="H7" s="16"/>
      <c r="I7" s="8"/>
      <c r="J7" s="8"/>
      <c r="K7" s="8">
        <f t="shared" si="0"/>
        <v>0</v>
      </c>
    </row>
    <row r="8" spans="1:11" x14ac:dyDescent="0.4">
      <c r="A8" s="9" t="s">
        <v>4</v>
      </c>
      <c r="B8" s="9" t="s">
        <v>81</v>
      </c>
      <c r="C8" s="8">
        <v>1000</v>
      </c>
      <c r="D8" s="9"/>
      <c r="E8" s="9" t="s">
        <v>106</v>
      </c>
      <c r="F8" s="9"/>
      <c r="G8" s="8"/>
      <c r="H8" s="16"/>
      <c r="I8" s="8"/>
      <c r="J8" s="8"/>
      <c r="K8" s="8">
        <f t="shared" si="0"/>
        <v>0</v>
      </c>
    </row>
    <row r="9" spans="1:11" x14ac:dyDescent="0.4">
      <c r="A9" s="9" t="s">
        <v>4</v>
      </c>
      <c r="B9" s="9" t="s">
        <v>9</v>
      </c>
      <c r="C9" s="8">
        <v>25000</v>
      </c>
      <c r="D9" s="9"/>
      <c r="E9" s="9" t="s">
        <v>10</v>
      </c>
      <c r="F9" s="9" t="s">
        <v>11</v>
      </c>
      <c r="G9" s="8">
        <v>25000</v>
      </c>
      <c r="H9" s="16" t="s">
        <v>11</v>
      </c>
      <c r="I9" s="8"/>
      <c r="J9" s="8" t="s">
        <v>107</v>
      </c>
      <c r="K9" s="8">
        <f t="shared" si="0"/>
        <v>25000</v>
      </c>
    </row>
    <row r="10" spans="1:11" x14ac:dyDescent="0.4">
      <c r="A10" s="9" t="s">
        <v>4</v>
      </c>
      <c r="B10" s="9" t="s">
        <v>12</v>
      </c>
      <c r="C10" s="8">
        <v>40000</v>
      </c>
      <c r="D10" s="9">
        <v>700</v>
      </c>
      <c r="E10" s="9" t="s">
        <v>108</v>
      </c>
      <c r="F10" s="9" t="s">
        <v>36</v>
      </c>
      <c r="G10" s="8"/>
      <c r="H10" s="16" t="s">
        <v>36</v>
      </c>
      <c r="I10" s="8"/>
      <c r="J10" s="8" t="s">
        <v>109</v>
      </c>
      <c r="K10" s="8">
        <f t="shared" si="0"/>
        <v>0</v>
      </c>
    </row>
    <row r="11" spans="1:11" x14ac:dyDescent="0.4">
      <c r="A11" s="9" t="s">
        <v>4</v>
      </c>
      <c r="B11" s="9" t="s">
        <v>84</v>
      </c>
      <c r="C11" s="8">
        <v>6.77</v>
      </c>
      <c r="D11" s="9"/>
      <c r="E11" s="9" t="s">
        <v>85</v>
      </c>
      <c r="F11" s="9"/>
      <c r="G11" s="8">
        <v>6.77</v>
      </c>
      <c r="H11" s="16" t="s">
        <v>86</v>
      </c>
      <c r="I11" s="8"/>
      <c r="J11" s="8"/>
      <c r="K11" s="8">
        <f t="shared" si="0"/>
        <v>6.77</v>
      </c>
    </row>
    <row r="12" spans="1:11" x14ac:dyDescent="0.4">
      <c r="A12" s="9" t="s">
        <v>4</v>
      </c>
      <c r="B12" s="9" t="s">
        <v>87</v>
      </c>
      <c r="C12" s="8">
        <v>1174.56</v>
      </c>
      <c r="D12" s="9"/>
      <c r="E12" s="9" t="s">
        <v>88</v>
      </c>
      <c r="F12" s="9" t="s">
        <v>89</v>
      </c>
      <c r="G12" s="8">
        <v>1174.56</v>
      </c>
      <c r="H12" s="16" t="s">
        <v>89</v>
      </c>
      <c r="I12" s="8"/>
      <c r="J12" s="8" t="s">
        <v>110</v>
      </c>
      <c r="K12" s="8">
        <f t="shared" si="0"/>
        <v>1174.56</v>
      </c>
    </row>
    <row r="13" spans="1:11" ht="27.75" x14ac:dyDescent="0.4">
      <c r="A13" s="9" t="s">
        <v>4</v>
      </c>
      <c r="B13" s="9" t="s">
        <v>98</v>
      </c>
      <c r="C13" s="8">
        <v>12.2</v>
      </c>
      <c r="D13" s="9"/>
      <c r="E13" s="17" t="s">
        <v>111</v>
      </c>
      <c r="F13" s="9" t="s">
        <v>112</v>
      </c>
      <c r="G13" s="8">
        <v>12.2</v>
      </c>
      <c r="H13" s="16" t="s">
        <v>112</v>
      </c>
      <c r="I13" s="8"/>
      <c r="J13" s="8"/>
      <c r="K13" s="8">
        <f t="shared" si="0"/>
        <v>12.2</v>
      </c>
    </row>
    <row r="14" spans="1:11" x14ac:dyDescent="0.4">
      <c r="A14" s="9" t="s">
        <v>4</v>
      </c>
      <c r="B14" s="9" t="s">
        <v>37</v>
      </c>
      <c r="C14" s="8">
        <v>4000</v>
      </c>
      <c r="D14" s="9"/>
      <c r="E14" s="17" t="s">
        <v>99</v>
      </c>
      <c r="F14" s="9"/>
      <c r="G14" s="8"/>
      <c r="H14" s="16"/>
      <c r="I14" s="8"/>
      <c r="J14" s="8"/>
      <c r="K14" s="8">
        <f t="shared" si="0"/>
        <v>0</v>
      </c>
    </row>
    <row r="15" spans="1:11" x14ac:dyDescent="0.4">
      <c r="A15" s="9" t="s">
        <v>4</v>
      </c>
      <c r="B15" s="9" t="s">
        <v>18</v>
      </c>
      <c r="C15" s="8">
        <v>1200</v>
      </c>
      <c r="D15" s="9"/>
      <c r="E15" s="9" t="s">
        <v>113</v>
      </c>
      <c r="F15" s="9"/>
      <c r="G15" s="8"/>
      <c r="H15" s="16"/>
      <c r="I15" s="8"/>
      <c r="J15" s="8"/>
      <c r="K15" s="8">
        <f t="shared" si="0"/>
        <v>0</v>
      </c>
    </row>
    <row r="16" spans="1:11" x14ac:dyDescent="0.4">
      <c r="A16" s="9" t="s">
        <v>4</v>
      </c>
      <c r="B16" s="9" t="s">
        <v>38</v>
      </c>
      <c r="C16" s="8">
        <v>680</v>
      </c>
      <c r="D16" s="9">
        <v>68</v>
      </c>
      <c r="E16" s="9" t="s">
        <v>114</v>
      </c>
      <c r="F16" s="9" t="s">
        <v>47</v>
      </c>
      <c r="G16" s="8"/>
      <c r="H16" s="16"/>
      <c r="I16" s="8"/>
      <c r="J16" s="8"/>
      <c r="K16" s="8">
        <f t="shared" si="0"/>
        <v>0</v>
      </c>
    </row>
    <row r="17" spans="1:11" x14ac:dyDescent="0.4">
      <c r="A17" s="9" t="s">
        <v>4</v>
      </c>
      <c r="B17" s="9" t="s">
        <v>39</v>
      </c>
      <c r="C17" s="8">
        <v>1000</v>
      </c>
      <c r="D17" s="9"/>
      <c r="E17" s="9"/>
      <c r="F17" s="9"/>
      <c r="G17" s="8"/>
      <c r="H17" s="16"/>
      <c r="I17" s="8"/>
      <c r="J17" s="8"/>
      <c r="K17" s="8">
        <f t="shared" si="0"/>
        <v>0</v>
      </c>
    </row>
    <row r="18" spans="1:11" x14ac:dyDescent="0.4">
      <c r="A18" s="9" t="s">
        <v>4</v>
      </c>
      <c r="B18" s="9" t="s">
        <v>64</v>
      </c>
      <c r="C18" s="8">
        <v>338</v>
      </c>
      <c r="D18" s="9"/>
      <c r="E18" s="9" t="s">
        <v>115</v>
      </c>
      <c r="F18" s="9" t="s">
        <v>116</v>
      </c>
      <c r="G18" s="8">
        <v>169</v>
      </c>
      <c r="H18" s="16" t="s">
        <v>116</v>
      </c>
      <c r="I18" s="8"/>
      <c r="J18" s="8"/>
      <c r="K18" s="8">
        <f t="shared" si="0"/>
        <v>169</v>
      </c>
    </row>
    <row r="19" spans="1:11" x14ac:dyDescent="0.4">
      <c r="A19" s="9" t="s">
        <v>13</v>
      </c>
      <c r="B19" s="9" t="s">
        <v>40</v>
      </c>
      <c r="C19" s="8">
        <v>10000</v>
      </c>
      <c r="D19" s="9">
        <v>830</v>
      </c>
      <c r="E19" s="9" t="s">
        <v>117</v>
      </c>
      <c r="F19" s="9"/>
      <c r="G19" s="8"/>
      <c r="H19" s="16"/>
      <c r="I19" s="8"/>
      <c r="J19" s="8"/>
      <c r="K19" s="8">
        <f t="shared" si="0"/>
        <v>0</v>
      </c>
    </row>
    <row r="20" spans="1:11" x14ac:dyDescent="0.4">
      <c r="A20" s="9" t="s">
        <v>13</v>
      </c>
      <c r="B20" s="9" t="s">
        <v>41</v>
      </c>
      <c r="C20" s="8"/>
      <c r="D20" s="9"/>
      <c r="E20" s="9" t="s">
        <v>42</v>
      </c>
      <c r="F20" s="9"/>
      <c r="G20" s="8"/>
      <c r="H20" s="16"/>
      <c r="I20" s="8"/>
      <c r="J20" s="8"/>
      <c r="K20" s="8">
        <f t="shared" si="0"/>
        <v>0</v>
      </c>
    </row>
    <row r="21" spans="1:11" ht="27.75" x14ac:dyDescent="0.4">
      <c r="A21" s="9" t="s">
        <v>13</v>
      </c>
      <c r="B21" s="17" t="s">
        <v>147</v>
      </c>
      <c r="C21" s="8">
        <v>3449</v>
      </c>
      <c r="D21" s="9"/>
      <c r="E21" s="9" t="s">
        <v>77</v>
      </c>
      <c r="F21" s="9" t="s">
        <v>78</v>
      </c>
      <c r="G21" s="8"/>
      <c r="H21" s="16"/>
      <c r="I21" s="8"/>
      <c r="J21" s="8"/>
      <c r="K21" s="8">
        <f t="shared" si="0"/>
        <v>0</v>
      </c>
    </row>
    <row r="22" spans="1:11" x14ac:dyDescent="0.4">
      <c r="A22" s="9" t="s">
        <v>13</v>
      </c>
      <c r="B22" s="17" t="s">
        <v>27</v>
      </c>
      <c r="C22" s="8">
        <v>4000</v>
      </c>
      <c r="D22" s="9"/>
      <c r="E22" s="9" t="s">
        <v>28</v>
      </c>
      <c r="F22" s="9" t="s">
        <v>29</v>
      </c>
      <c r="G22" s="8"/>
      <c r="H22" s="16"/>
      <c r="I22" s="8"/>
      <c r="J22" s="8"/>
      <c r="K22" s="8">
        <f t="shared" si="0"/>
        <v>0</v>
      </c>
    </row>
    <row r="23" spans="1:11" x14ac:dyDescent="0.4">
      <c r="A23" s="9" t="s">
        <v>13</v>
      </c>
      <c r="B23" s="9" t="s">
        <v>30</v>
      </c>
      <c r="C23" s="8">
        <v>6000</v>
      </c>
      <c r="D23" s="9"/>
      <c r="E23" s="9"/>
      <c r="F23" s="9"/>
      <c r="G23" s="8"/>
      <c r="H23" s="16"/>
      <c r="I23" s="8"/>
      <c r="J23" s="8"/>
      <c r="K23" s="8">
        <f t="shared" si="0"/>
        <v>0</v>
      </c>
    </row>
    <row r="24" spans="1:11" x14ac:dyDescent="0.4">
      <c r="A24" s="9" t="s">
        <v>13</v>
      </c>
      <c r="B24" s="9" t="s">
        <v>44</v>
      </c>
      <c r="C24" s="8">
        <v>2000</v>
      </c>
      <c r="D24" s="9"/>
      <c r="E24" s="9"/>
      <c r="F24" s="9"/>
      <c r="G24" s="8"/>
      <c r="H24" s="16"/>
      <c r="I24" s="8"/>
      <c r="J24" s="8"/>
      <c r="K24" s="8">
        <f t="shared" si="0"/>
        <v>0</v>
      </c>
    </row>
    <row r="25" spans="1:11" x14ac:dyDescent="0.4">
      <c r="A25" s="9" t="s">
        <v>13</v>
      </c>
      <c r="B25" s="9" t="s">
        <v>33</v>
      </c>
      <c r="C25" s="8"/>
      <c r="D25" s="9"/>
      <c r="E25" s="9" t="s">
        <v>75</v>
      </c>
      <c r="F25" s="9"/>
      <c r="G25" s="8"/>
      <c r="H25" s="16"/>
      <c r="I25" s="8"/>
      <c r="J25" s="8"/>
      <c r="K25" s="8">
        <f t="shared" si="0"/>
        <v>0</v>
      </c>
    </row>
    <row r="26" spans="1:11" x14ac:dyDescent="0.4">
      <c r="A26" s="9" t="s">
        <v>13</v>
      </c>
      <c r="B26" s="9" t="s">
        <v>45</v>
      </c>
      <c r="C26" s="8">
        <v>5000</v>
      </c>
      <c r="D26" s="9"/>
      <c r="E26" s="9"/>
      <c r="F26" s="9"/>
      <c r="G26" s="8"/>
      <c r="H26" s="16"/>
      <c r="I26" s="8"/>
      <c r="J26" s="8"/>
      <c r="K26" s="8">
        <f t="shared" si="0"/>
        <v>0</v>
      </c>
    </row>
    <row r="27" spans="1:11" ht="27.75" x14ac:dyDescent="0.4">
      <c r="A27" s="9" t="s">
        <v>13</v>
      </c>
      <c r="B27" s="17" t="s">
        <v>148</v>
      </c>
      <c r="C27" s="8">
        <v>599</v>
      </c>
      <c r="D27" s="9"/>
      <c r="E27" s="9" t="s">
        <v>46</v>
      </c>
      <c r="F27" s="9" t="s">
        <v>47</v>
      </c>
      <c r="G27" s="8"/>
      <c r="H27" s="16"/>
      <c r="I27" s="8"/>
      <c r="J27" s="8"/>
      <c r="K27" s="8">
        <f t="shared" si="0"/>
        <v>0</v>
      </c>
    </row>
    <row r="28" spans="1:11" x14ac:dyDescent="0.4">
      <c r="A28" s="9" t="s">
        <v>13</v>
      </c>
      <c r="B28" s="17" t="s">
        <v>48</v>
      </c>
      <c r="C28" s="8">
        <v>50</v>
      </c>
      <c r="D28" s="9"/>
      <c r="E28" s="9"/>
      <c r="F28" s="9"/>
      <c r="G28" s="8"/>
      <c r="H28" s="16"/>
      <c r="I28" s="8"/>
      <c r="J28" s="8"/>
      <c r="K28" s="8">
        <f t="shared" si="0"/>
        <v>0</v>
      </c>
    </row>
    <row r="29" spans="1:11" x14ac:dyDescent="0.4">
      <c r="A29" s="9" t="s">
        <v>13</v>
      </c>
      <c r="B29" s="9" t="s">
        <v>49</v>
      </c>
      <c r="C29" s="8">
        <v>50</v>
      </c>
      <c r="D29" s="9"/>
      <c r="E29" s="9"/>
      <c r="F29" s="9"/>
      <c r="G29" s="8"/>
      <c r="H29" s="16"/>
      <c r="I29" s="8"/>
      <c r="J29" s="8"/>
      <c r="K29" s="8">
        <f t="shared" si="0"/>
        <v>0</v>
      </c>
    </row>
    <row r="30" spans="1:11" x14ac:dyDescent="0.4">
      <c r="A30" s="9" t="s">
        <v>13</v>
      </c>
      <c r="B30" s="9" t="s">
        <v>90</v>
      </c>
      <c r="C30" s="8">
        <v>300</v>
      </c>
      <c r="D30" s="9">
        <v>62</v>
      </c>
      <c r="E30" s="9" t="s">
        <v>149</v>
      </c>
      <c r="F30" s="9" t="s">
        <v>150</v>
      </c>
      <c r="G30" s="8"/>
      <c r="H30" s="16"/>
      <c r="I30" s="8"/>
      <c r="J30" s="8"/>
      <c r="K30" s="8">
        <f t="shared" si="0"/>
        <v>0</v>
      </c>
    </row>
    <row r="31" spans="1:11" x14ac:dyDescent="0.4">
      <c r="A31" s="9" t="s">
        <v>50</v>
      </c>
      <c r="B31" s="9" t="s">
        <v>51</v>
      </c>
      <c r="C31" s="8">
        <v>4400</v>
      </c>
      <c r="D31" s="9"/>
      <c r="E31" s="9" t="s">
        <v>118</v>
      </c>
      <c r="F31" s="9" t="s">
        <v>119</v>
      </c>
      <c r="G31" s="8"/>
      <c r="H31" s="16"/>
      <c r="I31" s="8"/>
      <c r="J31" s="8"/>
      <c r="K31" s="8">
        <f t="shared" si="0"/>
        <v>0</v>
      </c>
    </row>
    <row r="32" spans="1:11" x14ac:dyDescent="0.4">
      <c r="A32" s="9" t="s">
        <v>50</v>
      </c>
      <c r="B32" s="9" t="s">
        <v>52</v>
      </c>
      <c r="C32" s="8">
        <v>0</v>
      </c>
      <c r="D32" s="9"/>
      <c r="E32" s="9"/>
      <c r="F32" s="9"/>
      <c r="G32" s="8"/>
      <c r="H32" s="16"/>
      <c r="I32" s="8"/>
      <c r="J32" s="8"/>
      <c r="K32" s="8">
        <f t="shared" si="0"/>
        <v>0</v>
      </c>
    </row>
    <row r="33" spans="1:11" x14ac:dyDescent="0.4">
      <c r="A33" s="9" t="s">
        <v>50</v>
      </c>
      <c r="B33" s="9" t="s">
        <v>53</v>
      </c>
      <c r="C33" s="8">
        <v>1000</v>
      </c>
      <c r="D33" s="9"/>
      <c r="E33" s="9"/>
      <c r="F33" s="9"/>
      <c r="G33" s="8"/>
      <c r="H33" s="16"/>
      <c r="I33" s="8"/>
      <c r="J33" s="8"/>
      <c r="K33" s="8">
        <f t="shared" si="0"/>
        <v>0</v>
      </c>
    </row>
    <row r="34" spans="1:11" x14ac:dyDescent="0.4">
      <c r="A34" s="9" t="s">
        <v>50</v>
      </c>
      <c r="B34" s="9" t="s">
        <v>41</v>
      </c>
      <c r="C34" s="8"/>
      <c r="D34" s="9"/>
      <c r="E34" s="9"/>
      <c r="F34" s="9"/>
      <c r="G34" s="8"/>
      <c r="H34" s="16"/>
      <c r="I34" s="8"/>
      <c r="J34" s="8"/>
      <c r="K34" s="8">
        <f t="shared" si="0"/>
        <v>0</v>
      </c>
    </row>
    <row r="35" spans="1:11" x14ac:dyDescent="0.4">
      <c r="A35" s="9" t="s">
        <v>50</v>
      </c>
      <c r="B35" s="9" t="s">
        <v>43</v>
      </c>
      <c r="C35" s="8"/>
      <c r="D35" s="9"/>
      <c r="E35" s="9"/>
      <c r="F35" s="9"/>
      <c r="G35" s="8"/>
      <c r="H35" s="16"/>
      <c r="I35" s="8"/>
      <c r="J35" s="8"/>
      <c r="K35" s="8">
        <f t="shared" si="0"/>
        <v>0</v>
      </c>
    </row>
    <row r="36" spans="1:11" x14ac:dyDescent="0.4">
      <c r="A36" s="9" t="s">
        <v>50</v>
      </c>
      <c r="B36" s="9" t="s">
        <v>54</v>
      </c>
      <c r="C36" s="8">
        <v>0</v>
      </c>
      <c r="D36" s="9"/>
      <c r="E36" s="9"/>
      <c r="F36" s="9"/>
      <c r="G36" s="8"/>
      <c r="H36" s="16"/>
      <c r="I36" s="8"/>
      <c r="J36" s="8"/>
      <c r="K36" s="8">
        <f t="shared" si="0"/>
        <v>0</v>
      </c>
    </row>
    <row r="37" spans="1:11" x14ac:dyDescent="0.4">
      <c r="A37" s="9" t="s">
        <v>50</v>
      </c>
      <c r="B37" s="9" t="s">
        <v>55</v>
      </c>
      <c r="C37" s="8">
        <v>3000</v>
      </c>
      <c r="D37" s="9"/>
      <c r="E37" s="9"/>
      <c r="F37" s="9"/>
      <c r="G37" s="8"/>
      <c r="H37" s="16"/>
      <c r="I37" s="8"/>
      <c r="J37" s="8"/>
      <c r="K37" s="8">
        <f t="shared" si="0"/>
        <v>0</v>
      </c>
    </row>
    <row r="38" spans="1:11" x14ac:dyDescent="0.4">
      <c r="A38" s="9" t="s">
        <v>50</v>
      </c>
      <c r="B38" s="9" t="s">
        <v>56</v>
      </c>
      <c r="C38" s="8"/>
      <c r="D38" s="9"/>
      <c r="E38" s="9"/>
      <c r="F38" s="9"/>
      <c r="G38" s="8"/>
      <c r="H38" s="16"/>
      <c r="I38" s="8"/>
      <c r="J38" s="8"/>
      <c r="K38" s="8">
        <f t="shared" si="0"/>
        <v>0</v>
      </c>
    </row>
    <row r="39" spans="1:11" x14ac:dyDescent="0.4">
      <c r="A39" s="9" t="s">
        <v>50</v>
      </c>
      <c r="B39" s="9" t="s">
        <v>57</v>
      </c>
      <c r="C39" s="8">
        <v>500</v>
      </c>
      <c r="D39" s="9"/>
      <c r="E39" s="9"/>
      <c r="F39" s="9"/>
      <c r="G39" s="8"/>
      <c r="H39" s="16"/>
      <c r="I39" s="8"/>
      <c r="J39" s="8"/>
      <c r="K39" s="8">
        <f t="shared" si="0"/>
        <v>0</v>
      </c>
    </row>
    <row r="40" spans="1:11" x14ac:dyDescent="0.4">
      <c r="A40" s="9" t="s">
        <v>50</v>
      </c>
      <c r="B40" s="9" t="s">
        <v>58</v>
      </c>
      <c r="C40" s="8"/>
      <c r="D40" s="9"/>
      <c r="E40" s="9"/>
      <c r="F40" s="9"/>
      <c r="G40" s="8"/>
      <c r="H40" s="16"/>
      <c r="I40" s="8"/>
      <c r="J40" s="8"/>
      <c r="K40" s="8">
        <f t="shared" si="0"/>
        <v>0</v>
      </c>
    </row>
    <row r="41" spans="1:11" x14ac:dyDescent="0.4">
      <c r="A41" s="9" t="s">
        <v>50</v>
      </c>
      <c r="B41" s="9" t="s">
        <v>53</v>
      </c>
      <c r="C41" s="8">
        <v>1000</v>
      </c>
      <c r="D41" s="9"/>
      <c r="E41" s="9"/>
      <c r="F41" s="9"/>
      <c r="G41" s="8"/>
      <c r="H41" s="16"/>
      <c r="I41" s="8"/>
      <c r="J41" s="8"/>
      <c r="K41" s="8">
        <f t="shared" si="0"/>
        <v>0</v>
      </c>
    </row>
    <row r="42" spans="1:11" x14ac:dyDescent="0.4">
      <c r="A42" s="9" t="s">
        <v>50</v>
      </c>
      <c r="B42" s="9" t="s">
        <v>41</v>
      </c>
      <c r="C42" s="8"/>
      <c r="D42" s="9"/>
      <c r="E42" s="9" t="s">
        <v>151</v>
      </c>
      <c r="F42" s="9" t="s">
        <v>74</v>
      </c>
      <c r="G42" s="8"/>
      <c r="H42" s="16"/>
      <c r="I42" s="8"/>
      <c r="J42" s="8"/>
      <c r="K42" s="8">
        <f t="shared" si="0"/>
        <v>0</v>
      </c>
    </row>
    <row r="43" spans="1:11" x14ac:dyDescent="0.4">
      <c r="A43" s="9" t="s">
        <v>50</v>
      </c>
      <c r="B43" s="9" t="s">
        <v>43</v>
      </c>
      <c r="C43" s="8">
        <v>308</v>
      </c>
      <c r="D43" s="9"/>
      <c r="E43" s="9" t="s">
        <v>152</v>
      </c>
      <c r="F43" s="9" t="s">
        <v>153</v>
      </c>
      <c r="G43" s="8"/>
      <c r="H43" s="16"/>
      <c r="I43" s="8"/>
      <c r="J43" s="8"/>
      <c r="K43" s="8">
        <f t="shared" si="0"/>
        <v>0</v>
      </c>
    </row>
    <row r="44" spans="1:11" x14ac:dyDescent="0.4">
      <c r="A44" s="9" t="s">
        <v>50</v>
      </c>
      <c r="B44" s="9" t="s">
        <v>80</v>
      </c>
      <c r="C44" s="8">
        <v>3000</v>
      </c>
      <c r="D44" s="9"/>
      <c r="E44" s="9"/>
      <c r="F44" s="9"/>
      <c r="G44" s="8"/>
      <c r="H44" s="16"/>
      <c r="I44" s="8"/>
      <c r="J44" s="8"/>
      <c r="K44" s="8">
        <f t="shared" si="0"/>
        <v>0</v>
      </c>
    </row>
    <row r="45" spans="1:11" x14ac:dyDescent="0.4">
      <c r="A45" s="9" t="s">
        <v>50</v>
      </c>
      <c r="B45" s="9" t="s">
        <v>57</v>
      </c>
      <c r="C45" s="8">
        <v>500</v>
      </c>
      <c r="D45" s="9"/>
      <c r="E45" s="9"/>
      <c r="F45" s="9"/>
      <c r="G45" s="8"/>
      <c r="H45" s="16"/>
      <c r="I45" s="8"/>
      <c r="J45" s="8"/>
      <c r="K45" s="8">
        <f t="shared" si="0"/>
        <v>0</v>
      </c>
    </row>
    <row r="46" spans="1:11" x14ac:dyDescent="0.4">
      <c r="A46" s="9" t="s">
        <v>59</v>
      </c>
      <c r="B46" s="9" t="s">
        <v>51</v>
      </c>
      <c r="C46" s="8">
        <v>1700</v>
      </c>
      <c r="D46" s="9"/>
      <c r="E46" s="9"/>
      <c r="F46" s="9"/>
      <c r="G46" s="8"/>
      <c r="H46" s="16"/>
      <c r="I46" s="8"/>
      <c r="J46" s="8"/>
      <c r="K46" s="8">
        <f t="shared" si="0"/>
        <v>0</v>
      </c>
    </row>
    <row r="47" spans="1:11" x14ac:dyDescent="0.4">
      <c r="A47" s="9" t="s">
        <v>59</v>
      </c>
      <c r="B47" s="9" t="s">
        <v>54</v>
      </c>
      <c r="C47" s="8">
        <v>0</v>
      </c>
      <c r="D47" s="9"/>
      <c r="E47" s="9"/>
      <c r="F47" s="9"/>
      <c r="G47" s="8"/>
      <c r="H47" s="16"/>
      <c r="I47" s="8"/>
      <c r="J47" s="8"/>
      <c r="K47" s="8">
        <f t="shared" si="0"/>
        <v>0</v>
      </c>
    </row>
    <row r="48" spans="1:11" x14ac:dyDescent="0.4">
      <c r="A48" s="9" t="s">
        <v>59</v>
      </c>
      <c r="B48" s="9" t="s">
        <v>53</v>
      </c>
      <c r="C48" s="8">
        <v>1000</v>
      </c>
      <c r="D48" s="9"/>
      <c r="E48" s="9"/>
      <c r="F48" s="9"/>
      <c r="G48" s="8"/>
      <c r="H48" s="16"/>
      <c r="I48" s="8"/>
      <c r="J48" s="8"/>
      <c r="K48" s="8">
        <f t="shared" si="0"/>
        <v>0</v>
      </c>
    </row>
    <row r="49" spans="1:11" x14ac:dyDescent="0.4">
      <c r="A49" s="9" t="s">
        <v>59</v>
      </c>
      <c r="B49" s="9" t="s">
        <v>52</v>
      </c>
      <c r="C49" s="8"/>
      <c r="D49" s="9"/>
      <c r="E49" s="9"/>
      <c r="F49" s="9"/>
      <c r="G49" s="8"/>
      <c r="H49" s="16"/>
      <c r="I49" s="8"/>
      <c r="J49" s="8"/>
      <c r="K49" s="8">
        <f t="shared" si="0"/>
        <v>0</v>
      </c>
    </row>
    <row r="50" spans="1:11" x14ac:dyDescent="0.4">
      <c r="A50" s="9" t="s">
        <v>59</v>
      </c>
      <c r="B50" s="9" t="s">
        <v>41</v>
      </c>
      <c r="C50" s="8"/>
      <c r="D50" s="9"/>
      <c r="E50" s="9" t="s">
        <v>79</v>
      </c>
      <c r="F50" s="9" t="s">
        <v>74</v>
      </c>
      <c r="G50" s="8"/>
      <c r="H50" s="16"/>
      <c r="I50" s="8"/>
      <c r="J50" s="8"/>
      <c r="K50" s="8">
        <f t="shared" si="0"/>
        <v>0</v>
      </c>
    </row>
    <row r="51" spans="1:11" x14ac:dyDescent="0.4">
      <c r="A51" s="9" t="s">
        <v>59</v>
      </c>
      <c r="B51" s="9" t="s">
        <v>43</v>
      </c>
      <c r="C51" s="8">
        <v>308</v>
      </c>
      <c r="D51" s="9"/>
      <c r="E51" s="9" t="s">
        <v>152</v>
      </c>
      <c r="F51" s="9" t="s">
        <v>153</v>
      </c>
      <c r="G51" s="8"/>
      <c r="H51" s="16"/>
      <c r="I51" s="8"/>
      <c r="J51" s="8"/>
      <c r="K51" s="8">
        <f t="shared" si="0"/>
        <v>0</v>
      </c>
    </row>
    <row r="52" spans="1:11" x14ac:dyDescent="0.4">
      <c r="A52" s="9" t="s">
        <v>60</v>
      </c>
      <c r="B52" s="9" t="s">
        <v>61</v>
      </c>
      <c r="C52" s="8">
        <v>900</v>
      </c>
      <c r="D52" s="9"/>
      <c r="E52" s="9"/>
      <c r="F52" s="9" t="s">
        <v>164</v>
      </c>
      <c r="G52" s="8"/>
      <c r="H52" s="16"/>
      <c r="I52" s="8"/>
      <c r="J52" s="8"/>
      <c r="K52" s="8">
        <f t="shared" si="0"/>
        <v>0</v>
      </c>
    </row>
    <row r="53" spans="1:11" x14ac:dyDescent="0.4">
      <c r="A53" s="9" t="s">
        <v>60</v>
      </c>
      <c r="B53" s="9" t="s">
        <v>16</v>
      </c>
      <c r="C53" s="8">
        <v>836</v>
      </c>
      <c r="D53" s="9"/>
      <c r="E53" s="9" t="s">
        <v>120</v>
      </c>
      <c r="F53" s="9" t="s">
        <v>121</v>
      </c>
      <c r="G53" s="8">
        <v>914</v>
      </c>
      <c r="H53" s="16" t="s">
        <v>121</v>
      </c>
      <c r="I53" s="8">
        <v>78</v>
      </c>
      <c r="J53" s="8"/>
      <c r="K53" s="8">
        <f t="shared" si="0"/>
        <v>836</v>
      </c>
    </row>
    <row r="54" spans="1:11" x14ac:dyDescent="0.4">
      <c r="A54" s="9" t="s">
        <v>60</v>
      </c>
      <c r="B54" s="9" t="s">
        <v>62</v>
      </c>
      <c r="C54" s="8">
        <v>330</v>
      </c>
      <c r="D54" s="9"/>
      <c r="E54" s="9" t="s">
        <v>17</v>
      </c>
      <c r="F54" s="9" t="s">
        <v>47</v>
      </c>
      <c r="G54" s="8"/>
      <c r="H54" s="16"/>
      <c r="I54" s="8"/>
      <c r="J54" s="8"/>
      <c r="K54" s="8">
        <f t="shared" si="0"/>
        <v>0</v>
      </c>
    </row>
    <row r="55" spans="1:11" x14ac:dyDescent="0.4">
      <c r="A55" s="9" t="s">
        <v>60</v>
      </c>
      <c r="B55" s="9" t="s">
        <v>14</v>
      </c>
      <c r="C55" s="8">
        <v>820</v>
      </c>
      <c r="D55" s="9"/>
      <c r="E55" s="9" t="s">
        <v>122</v>
      </c>
      <c r="F55" s="9" t="s">
        <v>123</v>
      </c>
      <c r="G55" s="8">
        <v>919</v>
      </c>
      <c r="H55" s="16" t="s">
        <v>123</v>
      </c>
      <c r="I55" s="8">
        <v>99</v>
      </c>
      <c r="J55" s="8" t="s">
        <v>163</v>
      </c>
      <c r="K55" s="8">
        <f t="shared" si="0"/>
        <v>820</v>
      </c>
    </row>
    <row r="56" spans="1:11" x14ac:dyDescent="0.4">
      <c r="A56" s="9" t="s">
        <v>60</v>
      </c>
      <c r="B56" s="9" t="s">
        <v>160</v>
      </c>
      <c r="C56" s="8">
        <v>2149</v>
      </c>
      <c r="D56" s="9"/>
      <c r="E56" s="9" t="s">
        <v>159</v>
      </c>
      <c r="F56" s="9" t="s">
        <v>121</v>
      </c>
      <c r="G56" s="8"/>
      <c r="H56" s="16"/>
      <c r="I56" s="8"/>
      <c r="J56" s="8"/>
      <c r="K56" s="8">
        <f t="shared" si="0"/>
        <v>0</v>
      </c>
    </row>
    <row r="57" spans="1:11" x14ac:dyDescent="0.4">
      <c r="A57" s="9" t="s">
        <v>60</v>
      </c>
      <c r="B57" s="9" t="s">
        <v>63</v>
      </c>
      <c r="C57" s="8">
        <v>1800</v>
      </c>
      <c r="D57" s="9">
        <v>650</v>
      </c>
      <c r="E57" s="9" t="s">
        <v>124</v>
      </c>
      <c r="F57" s="9" t="s">
        <v>125</v>
      </c>
      <c r="G57" s="8"/>
      <c r="H57" s="16"/>
      <c r="I57" s="8"/>
      <c r="J57" s="8"/>
      <c r="K57" s="8">
        <f t="shared" si="0"/>
        <v>0</v>
      </c>
    </row>
    <row r="58" spans="1:11" x14ac:dyDescent="0.4">
      <c r="A58" s="9" t="s">
        <v>65</v>
      </c>
      <c r="B58" s="9" t="s">
        <v>61</v>
      </c>
      <c r="C58" s="8">
        <v>900</v>
      </c>
      <c r="D58" s="9"/>
      <c r="E58" s="9"/>
      <c r="F58" s="9" t="s">
        <v>164</v>
      </c>
      <c r="G58" s="8"/>
      <c r="H58" s="16"/>
      <c r="I58" s="8"/>
      <c r="J58" s="8"/>
      <c r="K58" s="8">
        <f t="shared" si="0"/>
        <v>0</v>
      </c>
    </row>
    <row r="59" spans="1:11" x14ac:dyDescent="0.4">
      <c r="A59" s="9" t="s">
        <v>65</v>
      </c>
      <c r="B59" s="9" t="s">
        <v>14</v>
      </c>
      <c r="C59" s="8">
        <v>599</v>
      </c>
      <c r="D59" s="9"/>
      <c r="E59" s="9" t="s">
        <v>126</v>
      </c>
      <c r="F59" s="9" t="s">
        <v>116</v>
      </c>
      <c r="G59" s="8">
        <v>599</v>
      </c>
      <c r="H59" s="16" t="s">
        <v>116</v>
      </c>
      <c r="I59" s="8"/>
      <c r="J59" s="8"/>
      <c r="K59" s="8">
        <f t="shared" si="0"/>
        <v>599</v>
      </c>
    </row>
    <row r="60" spans="1:11" ht="27.75" x14ac:dyDescent="0.4">
      <c r="A60" s="9" t="s">
        <v>65</v>
      </c>
      <c r="B60" s="17" t="s">
        <v>154</v>
      </c>
      <c r="C60" s="8">
        <v>500</v>
      </c>
      <c r="D60" s="9"/>
      <c r="E60" s="9" t="s">
        <v>15</v>
      </c>
      <c r="F60" s="9"/>
      <c r="G60" s="8"/>
      <c r="H60" s="16"/>
      <c r="I60" s="8"/>
      <c r="J60" s="8"/>
      <c r="K60" s="8">
        <f t="shared" si="0"/>
        <v>0</v>
      </c>
    </row>
    <row r="61" spans="1:11" x14ac:dyDescent="0.4">
      <c r="A61" s="9" t="s">
        <v>65</v>
      </c>
      <c r="B61" s="17" t="s">
        <v>62</v>
      </c>
      <c r="C61" s="8">
        <v>330</v>
      </c>
      <c r="D61" s="9"/>
      <c r="E61" s="9" t="s">
        <v>17</v>
      </c>
      <c r="F61" s="9"/>
      <c r="G61" s="8"/>
      <c r="H61" s="16"/>
      <c r="I61" s="8"/>
      <c r="J61" s="8"/>
      <c r="K61" s="8">
        <f t="shared" si="0"/>
        <v>0</v>
      </c>
    </row>
    <row r="62" spans="1:11" ht="27.75" x14ac:dyDescent="0.4">
      <c r="A62" s="9" t="s">
        <v>65</v>
      </c>
      <c r="B62" s="9" t="s">
        <v>160</v>
      </c>
      <c r="C62" s="8">
        <v>1398.75</v>
      </c>
      <c r="D62" s="9"/>
      <c r="E62" s="9" t="s">
        <v>161</v>
      </c>
      <c r="F62" s="9" t="s">
        <v>127</v>
      </c>
      <c r="G62" s="8">
        <v>2847.69</v>
      </c>
      <c r="H62" s="18" t="s">
        <v>128</v>
      </c>
      <c r="I62" s="8">
        <v>1499</v>
      </c>
      <c r="J62" s="8" t="s">
        <v>129</v>
      </c>
      <c r="K62" s="8">
        <f t="shared" si="0"/>
        <v>1348.69</v>
      </c>
    </row>
    <row r="63" spans="1:11" x14ac:dyDescent="0.4">
      <c r="A63" s="9" t="s">
        <v>65</v>
      </c>
      <c r="B63" s="9" t="s">
        <v>66</v>
      </c>
      <c r="C63" s="8">
        <v>1550</v>
      </c>
      <c r="D63" s="9">
        <v>500</v>
      </c>
      <c r="E63" s="9" t="s">
        <v>155</v>
      </c>
      <c r="F63" s="9" t="s">
        <v>6</v>
      </c>
      <c r="G63" s="8"/>
      <c r="H63" s="18"/>
      <c r="I63" s="8"/>
      <c r="J63" s="8"/>
      <c r="K63" s="8">
        <f t="shared" si="0"/>
        <v>0</v>
      </c>
    </row>
    <row r="64" spans="1:11" x14ac:dyDescent="0.4">
      <c r="A64" s="9" t="s">
        <v>19</v>
      </c>
      <c r="B64" s="9" t="s">
        <v>20</v>
      </c>
      <c r="C64" s="8">
        <v>5000</v>
      </c>
      <c r="D64" s="9">
        <v>450</v>
      </c>
      <c r="E64" s="9"/>
      <c r="F64" s="9" t="s">
        <v>21</v>
      </c>
      <c r="G64" s="8"/>
      <c r="H64" s="16"/>
      <c r="I64" s="8"/>
      <c r="J64" s="8"/>
      <c r="K64" s="8">
        <f t="shared" si="0"/>
        <v>0</v>
      </c>
    </row>
    <row r="65" spans="1:11" x14ac:dyDescent="0.4">
      <c r="A65" s="9" t="s">
        <v>19</v>
      </c>
      <c r="B65" s="9" t="s">
        <v>67</v>
      </c>
      <c r="C65" s="8">
        <v>2500</v>
      </c>
      <c r="D65" s="9">
        <v>700</v>
      </c>
      <c r="E65" s="9" t="s">
        <v>130</v>
      </c>
      <c r="F65" s="9" t="s">
        <v>117</v>
      </c>
      <c r="G65" s="8"/>
      <c r="H65" s="16"/>
      <c r="I65" s="8"/>
      <c r="J65" s="8"/>
      <c r="K65" s="8">
        <f t="shared" si="0"/>
        <v>0</v>
      </c>
    </row>
    <row r="66" spans="1:11" ht="27.75" x14ac:dyDescent="0.4">
      <c r="A66" s="9" t="s">
        <v>19</v>
      </c>
      <c r="B66" s="9" t="s">
        <v>68</v>
      </c>
      <c r="C66" s="8">
        <v>1206</v>
      </c>
      <c r="D66" s="9"/>
      <c r="E66" s="17" t="s">
        <v>131</v>
      </c>
      <c r="F66" s="9" t="s">
        <v>132</v>
      </c>
      <c r="G66" s="8">
        <v>1269</v>
      </c>
      <c r="H66" s="16" t="s">
        <v>132</v>
      </c>
      <c r="I66" s="8">
        <v>63</v>
      </c>
      <c r="J66" s="8" t="s">
        <v>133</v>
      </c>
      <c r="K66" s="8">
        <f t="shared" si="0"/>
        <v>1206</v>
      </c>
    </row>
    <row r="67" spans="1:11" ht="27.75" x14ac:dyDescent="0.4">
      <c r="A67" s="9" t="s">
        <v>19</v>
      </c>
      <c r="B67" s="9" t="s">
        <v>134</v>
      </c>
      <c r="C67" s="8">
        <v>5489.1</v>
      </c>
      <c r="D67" s="9"/>
      <c r="E67" s="17" t="s">
        <v>135</v>
      </c>
      <c r="F67" s="9" t="s">
        <v>136</v>
      </c>
      <c r="G67" s="8">
        <v>6099</v>
      </c>
      <c r="H67" s="16" t="s">
        <v>136</v>
      </c>
      <c r="I67" s="8">
        <v>609.9</v>
      </c>
      <c r="J67" s="8" t="s">
        <v>137</v>
      </c>
      <c r="K67" s="8">
        <f t="shared" si="0"/>
        <v>5489.1</v>
      </c>
    </row>
    <row r="68" spans="1:11" x14ac:dyDescent="0.4">
      <c r="A68" s="9" t="s">
        <v>19</v>
      </c>
      <c r="B68" s="9" t="s">
        <v>24</v>
      </c>
      <c r="C68" s="8">
        <v>4076</v>
      </c>
      <c r="D68" s="9"/>
      <c r="E68" s="17" t="s">
        <v>138</v>
      </c>
      <c r="F68" s="9" t="s">
        <v>139</v>
      </c>
      <c r="G68" s="8">
        <v>4496</v>
      </c>
      <c r="H68" s="16" t="s">
        <v>139</v>
      </c>
      <c r="I68" s="8">
        <v>420</v>
      </c>
      <c r="J68" s="8" t="s">
        <v>140</v>
      </c>
      <c r="K68" s="8">
        <f t="shared" ref="K68:K77" si="1">G68-I68</f>
        <v>4076</v>
      </c>
    </row>
    <row r="69" spans="1:11" x14ac:dyDescent="0.4">
      <c r="A69" s="9" t="s">
        <v>19</v>
      </c>
      <c r="B69" s="9" t="s">
        <v>25</v>
      </c>
      <c r="C69" s="8">
        <v>4900</v>
      </c>
      <c r="D69" s="9"/>
      <c r="E69" s="9" t="s">
        <v>26</v>
      </c>
      <c r="F69" s="9" t="s">
        <v>82</v>
      </c>
      <c r="G69" s="8"/>
      <c r="H69" s="16"/>
      <c r="I69" s="8"/>
      <c r="J69" s="8"/>
      <c r="K69" s="8">
        <f t="shared" si="1"/>
        <v>0</v>
      </c>
    </row>
    <row r="70" spans="1:11" x14ac:dyDescent="0.4">
      <c r="A70" s="9" t="s">
        <v>19</v>
      </c>
      <c r="B70" s="9" t="s">
        <v>31</v>
      </c>
      <c r="C70" s="8">
        <v>2000</v>
      </c>
      <c r="D70" s="9"/>
      <c r="E70" s="9" t="s">
        <v>76</v>
      </c>
      <c r="F70" s="9" t="s">
        <v>22</v>
      </c>
      <c r="G70" s="8"/>
      <c r="H70" s="16"/>
      <c r="I70" s="8"/>
      <c r="J70" s="8"/>
      <c r="K70" s="8">
        <f t="shared" si="1"/>
        <v>0</v>
      </c>
    </row>
    <row r="71" spans="1:11" x14ac:dyDescent="0.4">
      <c r="A71" s="9" t="s">
        <v>19</v>
      </c>
      <c r="B71" s="9" t="s">
        <v>32</v>
      </c>
      <c r="C71" s="8">
        <v>339</v>
      </c>
      <c r="D71" s="9"/>
      <c r="E71" s="9" t="s">
        <v>72</v>
      </c>
      <c r="F71" s="9" t="s">
        <v>141</v>
      </c>
      <c r="G71" s="8">
        <v>339</v>
      </c>
      <c r="H71" s="16" t="s">
        <v>141</v>
      </c>
      <c r="I71" s="8">
        <v>0</v>
      </c>
      <c r="J71" s="8"/>
      <c r="K71" s="8">
        <f t="shared" si="1"/>
        <v>339</v>
      </c>
    </row>
    <row r="72" spans="1:11" x14ac:dyDescent="0.4">
      <c r="A72" s="9" t="s">
        <v>19</v>
      </c>
      <c r="B72" s="9" t="s">
        <v>83</v>
      </c>
      <c r="C72" s="8">
        <v>400</v>
      </c>
      <c r="D72" s="9"/>
      <c r="E72" s="9" t="s">
        <v>91</v>
      </c>
      <c r="F72" s="9" t="s">
        <v>92</v>
      </c>
      <c r="G72" s="8"/>
      <c r="H72" s="16"/>
      <c r="I72" s="8"/>
      <c r="J72" s="8"/>
      <c r="K72" s="8">
        <f t="shared" si="1"/>
        <v>0</v>
      </c>
    </row>
    <row r="73" spans="1:11" ht="27.75" x14ac:dyDescent="0.4">
      <c r="A73" s="9" t="s">
        <v>69</v>
      </c>
      <c r="B73" s="17" t="s">
        <v>156</v>
      </c>
      <c r="C73" s="8">
        <v>10500</v>
      </c>
      <c r="D73" s="9"/>
      <c r="E73" s="17" t="s">
        <v>166</v>
      </c>
      <c r="F73" s="17" t="s">
        <v>165</v>
      </c>
      <c r="G73" s="8"/>
      <c r="H73" s="16"/>
      <c r="I73" s="8"/>
      <c r="J73" s="8"/>
      <c r="K73" s="8">
        <f t="shared" si="1"/>
        <v>0</v>
      </c>
    </row>
    <row r="74" spans="1:11" x14ac:dyDescent="0.4">
      <c r="A74" s="9" t="s">
        <v>69</v>
      </c>
      <c r="B74" s="17" t="s">
        <v>23</v>
      </c>
      <c r="C74" s="8">
        <v>1469</v>
      </c>
      <c r="D74" s="9"/>
      <c r="E74" s="9" t="s">
        <v>142</v>
      </c>
      <c r="F74" s="9" t="s">
        <v>100</v>
      </c>
      <c r="G74" s="8">
        <v>1959</v>
      </c>
      <c r="H74" s="16" t="s">
        <v>100</v>
      </c>
      <c r="I74" s="8">
        <v>490</v>
      </c>
      <c r="J74" s="8" t="s">
        <v>143</v>
      </c>
      <c r="K74" s="8">
        <f t="shared" si="1"/>
        <v>1469</v>
      </c>
    </row>
    <row r="75" spans="1:11" x14ac:dyDescent="0.4">
      <c r="A75" s="9" t="s">
        <v>69</v>
      </c>
      <c r="B75" s="9" t="s">
        <v>144</v>
      </c>
      <c r="C75" s="8">
        <v>40</v>
      </c>
      <c r="D75" s="9"/>
      <c r="E75" s="9" t="s">
        <v>113</v>
      </c>
      <c r="F75" s="9" t="s">
        <v>6</v>
      </c>
      <c r="G75" s="8"/>
      <c r="H75" s="16"/>
      <c r="I75" s="8"/>
      <c r="J75" s="8"/>
      <c r="K75" s="8">
        <f t="shared" si="1"/>
        <v>0</v>
      </c>
    </row>
    <row r="76" spans="1:11" x14ac:dyDescent="0.4">
      <c r="A76" s="9" t="s">
        <v>69</v>
      </c>
      <c r="B76" s="9" t="s">
        <v>70</v>
      </c>
      <c r="C76" s="8">
        <v>1130</v>
      </c>
      <c r="D76" s="9"/>
      <c r="E76" s="9" t="s">
        <v>157</v>
      </c>
      <c r="F76" s="9" t="s">
        <v>6</v>
      </c>
      <c r="G76" s="8">
        <v>1130</v>
      </c>
      <c r="H76" s="16" t="s">
        <v>158</v>
      </c>
      <c r="I76" s="8">
        <v>0</v>
      </c>
      <c r="J76" s="8"/>
      <c r="K76" s="8">
        <f t="shared" si="1"/>
        <v>1130</v>
      </c>
    </row>
    <row r="77" spans="1:11" ht="20.25" x14ac:dyDescent="0.4">
      <c r="A77" s="19" t="s">
        <v>71</v>
      </c>
      <c r="B77" s="9"/>
      <c r="C77" s="7">
        <f>SUM(C3:C76)</f>
        <v>277507.38</v>
      </c>
      <c r="D77" s="10"/>
      <c r="E77" s="10"/>
      <c r="F77" s="10"/>
      <c r="G77" s="7">
        <f>SUM(G3:G76)</f>
        <v>47534.22</v>
      </c>
      <c r="H77" s="10"/>
      <c r="I77" s="7">
        <f>SUM(I3:I76)</f>
        <v>3258.9</v>
      </c>
      <c r="J77" s="10"/>
      <c r="K77" s="8">
        <f>SUM(K3:K76)</f>
        <v>44275.32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2024-03-28T14:46:10Z</cp:lastPrinted>
  <dcterms:created xsi:type="dcterms:W3CDTF">2015-06-05T18:19:34Z</dcterms:created>
  <dcterms:modified xsi:type="dcterms:W3CDTF">2024-03-28T15:24:01Z</dcterms:modified>
</cp:coreProperties>
</file>