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default\Documents\my project\productivity-tools\装修总结\"/>
    </mc:Choice>
  </mc:AlternateContent>
  <xr:revisionPtr revIDLastSave="0" documentId="13_ncr:1_{89300B06-20E8-422C-AF24-8DED7E76C046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3" i="1"/>
  <c r="G87" i="1"/>
  <c r="E87" i="1"/>
  <c r="A40" i="2"/>
</calcChain>
</file>

<file path=xl/sharedStrings.xml><?xml version="1.0" encoding="utf-8"?>
<sst xmlns="http://schemas.openxmlformats.org/spreadsheetml/2006/main" count="168" uniqueCount="143">
  <si>
    <t>种类</t>
  </si>
  <si>
    <t>问价预算</t>
  </si>
  <si>
    <t>产品型号</t>
  </si>
  <si>
    <t>问价地点及备注</t>
  </si>
  <si>
    <t>全屋</t>
  </si>
  <si>
    <t>地板</t>
  </si>
  <si>
    <t>圣象三层实木</t>
  </si>
  <si>
    <t>抖音直播间</t>
  </si>
  <si>
    <t>瓷砖</t>
  </si>
  <si>
    <t>踢脚线</t>
  </si>
  <si>
    <t>中央空调</t>
  </si>
  <si>
    <t>美的空气梦想家1拖5</t>
  </si>
  <si>
    <t>观音桥重百</t>
  </si>
  <si>
    <t>全屋定制柜子</t>
  </si>
  <si>
    <t>客厅</t>
  </si>
  <si>
    <t>花洒</t>
  </si>
  <si>
    <t>蹲便器+水箱</t>
  </si>
  <si>
    <t>惠达HD45</t>
  </si>
  <si>
    <t>马桶</t>
  </si>
  <si>
    <t>京东京造</t>
  </si>
  <si>
    <t>地漏</t>
  </si>
  <si>
    <t>厨房</t>
  </si>
  <si>
    <t>橱柜台面</t>
  </si>
  <si>
    <t>新世界石材市场 纯色</t>
  </si>
  <si>
    <t>淘宝旗舰店</t>
  </si>
  <si>
    <t>热水器</t>
  </si>
  <si>
    <t>美的mate16L</t>
  </si>
  <si>
    <t>迷瞪1799</t>
  </si>
  <si>
    <t>抽油烟机</t>
  </si>
  <si>
    <t>冰箱</t>
  </si>
  <si>
    <t>洗碗机</t>
  </si>
  <si>
    <t>方太03-G6</t>
  </si>
  <si>
    <t>电视</t>
  </si>
  <si>
    <t>雷鸟鹏7pro</t>
  </si>
  <si>
    <t>微信群友tcl内购，筒隐陆奥</t>
  </si>
  <si>
    <t>洗衣机、烘干机</t>
  </si>
  <si>
    <t>沙发</t>
  </si>
  <si>
    <t>净水机</t>
  </si>
  <si>
    <t>前置过滤器</t>
  </si>
  <si>
    <t>扫地机器人</t>
  </si>
  <si>
    <t>下单价格</t>
  </si>
  <si>
    <t>下单地点</t>
  </si>
  <si>
    <t>蒂诺一</t>
  </si>
  <si>
    <t>露水河enf柜体+柜门</t>
  </si>
  <si>
    <t>筒射灯灯带</t>
  </si>
  <si>
    <t>玻璃胶</t>
  </si>
  <si>
    <t>铝扣板吊顶</t>
  </si>
  <si>
    <t>推拉窗</t>
  </si>
  <si>
    <t>窗帘</t>
  </si>
  <si>
    <t>梦幻帘</t>
  </si>
  <si>
    <t>电动窗帘电机</t>
  </si>
  <si>
    <t>茶几</t>
  </si>
  <si>
    <t>餐桌</t>
  </si>
  <si>
    <t>小米6500pro</t>
  </si>
  <si>
    <t>京东自营</t>
  </si>
  <si>
    <t>磁性黑板电表箱</t>
  </si>
  <si>
    <t>弱电箱盖板</t>
  </si>
  <si>
    <t>主卧</t>
  </si>
  <si>
    <t>床</t>
  </si>
  <si>
    <t>床垫</t>
  </si>
  <si>
    <t>木门</t>
  </si>
  <si>
    <t>床头柜</t>
  </si>
  <si>
    <t>书桌</t>
  </si>
  <si>
    <t>斗柜</t>
  </si>
  <si>
    <t>吸顶灯</t>
  </si>
  <si>
    <t>子路由</t>
  </si>
  <si>
    <t>多功能房</t>
  </si>
  <si>
    <t>父母房</t>
  </si>
  <si>
    <t>主卫</t>
  </si>
  <si>
    <t>卫生间门</t>
  </si>
  <si>
    <t>惠达HDC6218 抗菌座圈</t>
  </si>
  <si>
    <t>浴霸</t>
  </si>
  <si>
    <t>九牧36453无喷枪</t>
  </si>
  <si>
    <t>90cm洗手盆</t>
  </si>
  <si>
    <t>一字型淋浴隔断</t>
  </si>
  <si>
    <t>置物架</t>
  </si>
  <si>
    <t>公卫</t>
  </si>
  <si>
    <t>60cm洗手盆</t>
  </si>
  <si>
    <t>惠达</t>
  </si>
  <si>
    <t>钻石型淋浴隔断</t>
  </si>
  <si>
    <t>厨房门</t>
  </si>
  <si>
    <t>水槽</t>
  </si>
  <si>
    <t>美的508，低于4500</t>
  </si>
  <si>
    <t>生活阳台</t>
  </si>
  <si>
    <t>洗衣台</t>
  </si>
  <si>
    <t>嘉联卫浴</t>
  </si>
  <si>
    <t>淘宝</t>
  </si>
  <si>
    <t>总价</t>
  </si>
  <si>
    <t>惠尔顿p0038</t>
  </si>
  <si>
    <t>京东旗舰店，历史最低309</t>
  </si>
  <si>
    <t>铝合金踢脚线</t>
  </si>
  <si>
    <t>1688超级工厂</t>
  </si>
  <si>
    <t>云鲸J4</t>
  </si>
  <si>
    <t>乐天鹅T1 800G</t>
  </si>
  <si>
    <t>品得门窗 龙鼎门窗</t>
  </si>
  <si>
    <t>电动窗帘电机+轨道</t>
  </si>
  <si>
    <t>米家智能u型梦幻帘轨道</t>
  </si>
  <si>
    <t>淘宝也淳旗舰店</t>
  </si>
  <si>
    <t>百叶窗78一平，日夜蜂巢帘295一平</t>
  </si>
  <si>
    <t>升降书桌</t>
  </si>
  <si>
    <t>环氧彩砂RGII</t>
  </si>
  <si>
    <t>日丰带龙头</t>
  </si>
  <si>
    <t>抖音直播间官方</t>
  </si>
  <si>
    <t>重百大客户经理</t>
  </si>
  <si>
    <t>海尔376套</t>
  </si>
  <si>
    <t>要找团，迷瞪少于7000，拼多多7400+</t>
  </si>
  <si>
    <t>平板灯</t>
  </si>
  <si>
    <t>开关底盒</t>
  </si>
  <si>
    <t>施耐德E257</t>
  </si>
  <si>
    <t>淘宝施耐德电器官方旗舰店</t>
  </si>
  <si>
    <t>开关插座</t>
  </si>
  <si>
    <t>松下悦畔白</t>
  </si>
  <si>
    <t>淘宝松下电工旗舰店</t>
  </si>
  <si>
    <t>天猫松下电工旗舰店</t>
  </si>
  <si>
    <t>空调出风口</t>
  </si>
  <si>
    <t>灯简窄边米家平板灯（支持凌动）*2</t>
  </si>
  <si>
    <t>天猫店</t>
  </si>
  <si>
    <t>装修全预算</t>
  </si>
  <si>
    <t>未退款</t>
  </si>
  <si>
    <t>备注</t>
  </si>
  <si>
    <t>基装</t>
  </si>
  <si>
    <t>方林</t>
  </si>
  <si>
    <t>邻居推的</t>
  </si>
  <si>
    <t>开关弹簧</t>
  </si>
  <si>
    <t>电池负片弹簧</t>
  </si>
  <si>
    <t>福建弹簧厂厂长</t>
  </si>
  <si>
    <t>菜园坝成丰照明</t>
  </si>
  <si>
    <t>装酷团购</t>
  </si>
  <si>
    <t>抖音电热水龙头旗舰店</t>
  </si>
  <si>
    <t>拆飘窗</t>
    <phoneticPr fontId="1" type="noConversion"/>
  </si>
  <si>
    <t>建墙</t>
    <phoneticPr fontId="1" type="noConversion"/>
  </si>
  <si>
    <t>散工</t>
    <phoneticPr fontId="1" type="noConversion"/>
  </si>
  <si>
    <t>收货退款</t>
    <phoneticPr fontId="1" type="noConversion"/>
  </si>
  <si>
    <t>抖音方太厨房电器旗舰店</t>
    <phoneticPr fontId="1" type="noConversion"/>
  </si>
  <si>
    <t>收货退款，送TEK手持吸尘器</t>
    <phoneticPr fontId="1" type="noConversion"/>
  </si>
  <si>
    <t>方太F2.i+THF1-G</t>
    <phoneticPr fontId="1" type="noConversion"/>
  </si>
  <si>
    <t>抖音Wheelton惠尔顿官方旗舰店</t>
    <phoneticPr fontId="1" type="noConversion"/>
  </si>
  <si>
    <t>吊轨3.5平双门欧派克滑轮，品得</t>
    <phoneticPr fontId="1" type="noConversion"/>
  </si>
  <si>
    <t>抖音惠达官方旗舰店</t>
    <phoneticPr fontId="1" type="noConversion"/>
  </si>
  <si>
    <t>最终价格</t>
    <phoneticPr fontId="1" type="noConversion"/>
  </si>
  <si>
    <t>主路由器、中枢网关</t>
    <phoneticPr fontId="1" type="noConversion"/>
  </si>
  <si>
    <t>金牌亚洲</t>
    <phoneticPr fontId="1" type="noConversion"/>
  </si>
  <si>
    <t>抖音锋影美缝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</si>
</sst>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¥&quot;#,##0.00;&quot;¥&quot;\-#,##0.00"/>
    <numFmt numFmtId="176" formatCode="0_);[Red]\(0\)"/>
    <numFmt numFmtId="177" formatCode="&quot;¥&quot;#,##0.00_);[Red]\(&quot;¥&quot;#,##0.0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思源黑体 CN"/>
      <family val="2"/>
      <charset val="134"/>
    </font>
    <font>
      <sz val="22"/>
      <color rgb="FF000000"/>
      <name val="得意黑"/>
      <family val="3"/>
      <charset val="134"/>
    </font>
    <font>
      <sz val="11"/>
      <color theme="1"/>
      <name val="得意黑"/>
      <family val="3"/>
      <charset val="134"/>
    </font>
    <font>
      <sz val="11"/>
      <color rgb="FF000000"/>
      <name val="得意黑"/>
      <family val="3"/>
      <charset val="134"/>
    </font>
    <font>
      <b/>
      <sz val="11"/>
      <color rgb="FF000000"/>
      <name val="得意黑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76" fontId="0" fillId="0" borderId="0" xfId="0" applyNumberFormat="1"/>
    <xf numFmtId="176" fontId="2" fillId="0" borderId="1" xfId="0" applyNumberFormat="1" applyFont="1" applyBorder="1" applyAlignment="1">
      <alignment horizontal="right"/>
    </xf>
    <xf numFmtId="176" fontId="2" fillId="0" borderId="1" xfId="0" applyNumberFormat="1" applyFont="1" applyBorder="1"/>
    <xf numFmtId="177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177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7" fontId="3" fillId="0" borderId="0" xfId="0" applyNumberFormat="1" applyFont="1"/>
    <xf numFmtId="0" fontId="6" fillId="0" borderId="2" xfId="0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left" vertical="center"/>
    </xf>
    <xf numFmtId="7" fontId="5" fillId="0" borderId="2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77" fontId="5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right" vertical="center"/>
    </xf>
    <xf numFmtId="7" fontId="5" fillId="0" borderId="2" xfId="0" applyNumberFormat="1" applyFont="1" applyBorder="1"/>
    <xf numFmtId="0" fontId="5" fillId="0" borderId="2" xfId="0" applyFont="1" applyBorder="1"/>
    <xf numFmtId="176" fontId="6" fillId="0" borderId="2" xfId="0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"/>
  <sheetViews>
    <sheetView tabSelected="1" topLeftCell="A73" zoomScale="115" zoomScaleNormal="115" workbookViewId="0">
      <selection activeCell="E76" sqref="E76"/>
    </sheetView>
  </sheetViews>
  <sheetFormatPr defaultRowHeight="18" x14ac:dyDescent="0.7"/>
  <cols>
    <col min="1" max="1" width="16.1328125" style="5" bestFit="1" customWidth="1"/>
    <col min="2" max="2" width="11.1328125" style="7" bestFit="1" customWidth="1"/>
    <col min="3" max="3" width="27.73046875" style="5" bestFit="1" customWidth="1"/>
    <col min="4" max="4" width="29.59765625" style="5" bestFit="1" customWidth="1"/>
    <col min="5" max="5" width="10.86328125" style="8" bestFit="1" customWidth="1"/>
    <col min="6" max="6" width="24.796875" style="5" bestFit="1" customWidth="1"/>
    <col min="7" max="7" width="8.19921875" style="9" bestFit="1" customWidth="1"/>
    <col min="8" max="8" width="22.06640625" style="5" bestFit="1" customWidth="1"/>
    <col min="9" max="9" width="12.19921875" style="4" bestFit="1" customWidth="1"/>
    <col min="10" max="16384" width="9.06640625" style="5"/>
  </cols>
  <sheetData>
    <row r="1" spans="1:9" ht="27.75" x14ac:dyDescent="0.75">
      <c r="A1" s="20" t="s">
        <v>117</v>
      </c>
      <c r="B1" s="21"/>
      <c r="C1" s="21"/>
      <c r="D1" s="21"/>
      <c r="E1" s="21"/>
      <c r="F1" s="21"/>
      <c r="G1" s="21"/>
      <c r="H1" s="21"/>
      <c r="I1" s="21"/>
    </row>
    <row r="2" spans="1:9" s="6" customFormat="1" x14ac:dyDescent="0.7">
      <c r="A2" s="10" t="s">
        <v>0</v>
      </c>
      <c r="B2" s="11" t="s">
        <v>1</v>
      </c>
      <c r="C2" s="10" t="s">
        <v>2</v>
      </c>
      <c r="D2" s="10" t="s">
        <v>3</v>
      </c>
      <c r="E2" s="11" t="s">
        <v>40</v>
      </c>
      <c r="F2" s="10" t="s">
        <v>41</v>
      </c>
      <c r="G2" s="12" t="s">
        <v>118</v>
      </c>
      <c r="H2" s="13" t="s">
        <v>119</v>
      </c>
      <c r="I2" s="14" t="s">
        <v>139</v>
      </c>
    </row>
    <row r="3" spans="1:9" s="6" customFormat="1" x14ac:dyDescent="0.7">
      <c r="A3" s="15" t="s">
        <v>4</v>
      </c>
      <c r="B3" s="16"/>
      <c r="C3" s="10"/>
      <c r="D3" s="10"/>
      <c r="E3" s="16"/>
      <c r="F3" s="10"/>
      <c r="G3" s="12"/>
      <c r="H3" s="13"/>
      <c r="I3" s="14">
        <f>E3-G3</f>
        <v>0</v>
      </c>
    </row>
    <row r="4" spans="1:9" s="6" customFormat="1" x14ac:dyDescent="0.7">
      <c r="A4" s="10" t="s">
        <v>120</v>
      </c>
      <c r="B4" s="16">
        <v>85000</v>
      </c>
      <c r="C4" s="10" t="s">
        <v>121</v>
      </c>
      <c r="D4" s="10"/>
      <c r="E4" s="16"/>
      <c r="F4" s="10"/>
      <c r="G4" s="12"/>
      <c r="H4" s="13"/>
      <c r="I4" s="14">
        <f t="shared" ref="I4:I66" si="0">E4-G4</f>
        <v>0</v>
      </c>
    </row>
    <row r="5" spans="1:9" s="6" customFormat="1" x14ac:dyDescent="0.7">
      <c r="A5" s="10" t="s">
        <v>129</v>
      </c>
      <c r="B5" s="16">
        <v>600</v>
      </c>
      <c r="C5" s="10"/>
      <c r="D5" s="10"/>
      <c r="E5" s="16">
        <v>600</v>
      </c>
      <c r="F5" s="10" t="s">
        <v>131</v>
      </c>
      <c r="G5" s="12"/>
      <c r="H5" s="13"/>
      <c r="I5" s="14">
        <f t="shared" si="0"/>
        <v>600</v>
      </c>
    </row>
    <row r="6" spans="1:9" s="6" customFormat="1" x14ac:dyDescent="0.7">
      <c r="A6" s="10" t="s">
        <v>130</v>
      </c>
      <c r="B6" s="16">
        <v>2000</v>
      </c>
      <c r="C6" s="10" t="s">
        <v>122</v>
      </c>
      <c r="D6" s="10"/>
      <c r="E6" s="16"/>
      <c r="F6" s="10"/>
      <c r="G6" s="12"/>
      <c r="H6" s="13"/>
      <c r="I6" s="14">
        <f t="shared" si="0"/>
        <v>0</v>
      </c>
    </row>
    <row r="7" spans="1:9" x14ac:dyDescent="0.7">
      <c r="A7" s="10" t="s">
        <v>5</v>
      </c>
      <c r="B7" s="16">
        <v>10800</v>
      </c>
      <c r="C7" s="10" t="s">
        <v>6</v>
      </c>
      <c r="D7" s="10" t="s">
        <v>7</v>
      </c>
      <c r="E7" s="16"/>
      <c r="F7" s="10"/>
      <c r="G7" s="17"/>
      <c r="H7" s="18"/>
      <c r="I7" s="14">
        <f t="shared" si="0"/>
        <v>0</v>
      </c>
    </row>
    <row r="8" spans="1:9" x14ac:dyDescent="0.7">
      <c r="A8" s="10" t="s">
        <v>8</v>
      </c>
      <c r="B8" s="16">
        <v>8000</v>
      </c>
      <c r="C8" s="10" t="s">
        <v>141</v>
      </c>
      <c r="D8" s="10"/>
      <c r="E8" s="16"/>
      <c r="F8" s="10"/>
      <c r="G8" s="17"/>
      <c r="H8" s="18"/>
      <c r="I8" s="14">
        <f t="shared" si="0"/>
        <v>0</v>
      </c>
    </row>
    <row r="9" spans="1:9" x14ac:dyDescent="0.7">
      <c r="A9" s="10" t="s">
        <v>9</v>
      </c>
      <c r="B9" s="16">
        <v>1000</v>
      </c>
      <c r="C9" s="10" t="s">
        <v>90</v>
      </c>
      <c r="D9" s="10" t="s">
        <v>91</v>
      </c>
      <c r="E9" s="16"/>
      <c r="F9" s="10"/>
      <c r="G9" s="17"/>
      <c r="H9" s="18"/>
      <c r="I9" s="14">
        <f t="shared" si="0"/>
        <v>0</v>
      </c>
    </row>
    <row r="10" spans="1:9" x14ac:dyDescent="0.7">
      <c r="A10" s="10" t="s">
        <v>100</v>
      </c>
      <c r="B10" s="16">
        <v>1000</v>
      </c>
      <c r="C10" s="10" t="s">
        <v>142</v>
      </c>
      <c r="D10" s="10"/>
      <c r="E10" s="16"/>
      <c r="F10" s="10"/>
      <c r="G10" s="17"/>
      <c r="H10" s="18"/>
      <c r="I10" s="14">
        <f t="shared" si="0"/>
        <v>0</v>
      </c>
    </row>
    <row r="11" spans="1:9" x14ac:dyDescent="0.7">
      <c r="A11" s="10" t="s">
        <v>10</v>
      </c>
      <c r="B11" s="16">
        <v>28000</v>
      </c>
      <c r="C11" s="10" t="s">
        <v>11</v>
      </c>
      <c r="D11" s="10" t="s">
        <v>12</v>
      </c>
      <c r="E11" s="16">
        <v>25000</v>
      </c>
      <c r="F11" s="10" t="s">
        <v>12</v>
      </c>
      <c r="G11" s="17"/>
      <c r="H11" s="18"/>
      <c r="I11" s="14">
        <f t="shared" si="0"/>
        <v>25000</v>
      </c>
    </row>
    <row r="12" spans="1:9" x14ac:dyDescent="0.7">
      <c r="A12" s="10" t="s">
        <v>13</v>
      </c>
      <c r="B12" s="16">
        <v>35000</v>
      </c>
      <c r="C12" s="10" t="s">
        <v>42</v>
      </c>
      <c r="D12" s="10" t="s">
        <v>43</v>
      </c>
      <c r="E12" s="16"/>
      <c r="F12" s="10" t="s">
        <v>42</v>
      </c>
      <c r="G12" s="17"/>
      <c r="H12" s="18"/>
      <c r="I12" s="14">
        <f t="shared" si="0"/>
        <v>0</v>
      </c>
    </row>
    <row r="13" spans="1:9" x14ac:dyDescent="0.7">
      <c r="A13" s="10" t="s">
        <v>107</v>
      </c>
      <c r="B13" s="16">
        <v>6.77</v>
      </c>
      <c r="C13" s="10" t="s">
        <v>108</v>
      </c>
      <c r="D13" s="10"/>
      <c r="E13" s="16">
        <v>6.77</v>
      </c>
      <c r="F13" s="10" t="s">
        <v>109</v>
      </c>
      <c r="G13" s="17"/>
      <c r="H13" s="18"/>
      <c r="I13" s="14">
        <f t="shared" si="0"/>
        <v>6.77</v>
      </c>
    </row>
    <row r="14" spans="1:9" x14ac:dyDescent="0.7">
      <c r="A14" s="10" t="s">
        <v>110</v>
      </c>
      <c r="B14" s="16">
        <v>1000</v>
      </c>
      <c r="C14" s="10" t="s">
        <v>111</v>
      </c>
      <c r="D14" s="10" t="s">
        <v>112</v>
      </c>
      <c r="E14" s="16">
        <v>1174.56</v>
      </c>
      <c r="F14" s="10" t="s">
        <v>113</v>
      </c>
      <c r="G14" s="17"/>
      <c r="H14" s="18"/>
      <c r="I14" s="14">
        <f t="shared" si="0"/>
        <v>1174.56</v>
      </c>
    </row>
    <row r="15" spans="1:9" x14ac:dyDescent="0.7">
      <c r="A15" s="10" t="s">
        <v>123</v>
      </c>
      <c r="B15" s="16">
        <v>30</v>
      </c>
      <c r="C15" s="10" t="s">
        <v>124</v>
      </c>
      <c r="D15" s="10" t="s">
        <v>125</v>
      </c>
      <c r="E15" s="16"/>
      <c r="F15" s="10"/>
      <c r="G15" s="17"/>
      <c r="H15" s="18"/>
      <c r="I15" s="14">
        <f t="shared" si="0"/>
        <v>0</v>
      </c>
    </row>
    <row r="16" spans="1:9" x14ac:dyDescent="0.7">
      <c r="A16" s="10" t="s">
        <v>44</v>
      </c>
      <c r="B16" s="16">
        <v>4000</v>
      </c>
      <c r="C16" s="10" t="s">
        <v>126</v>
      </c>
      <c r="D16" s="10"/>
      <c r="E16" s="16"/>
      <c r="F16" s="10"/>
      <c r="G16" s="17"/>
      <c r="H16" s="18"/>
      <c r="I16" s="14">
        <f t="shared" si="0"/>
        <v>0</v>
      </c>
    </row>
    <row r="17" spans="1:9" x14ac:dyDescent="0.7">
      <c r="A17" s="10" t="s">
        <v>20</v>
      </c>
      <c r="B17" s="16"/>
      <c r="C17" s="10"/>
      <c r="D17" s="10"/>
      <c r="E17" s="16"/>
      <c r="F17" s="10"/>
      <c r="G17" s="17"/>
      <c r="H17" s="18"/>
      <c r="I17" s="14">
        <f t="shared" si="0"/>
        <v>0</v>
      </c>
    </row>
    <row r="18" spans="1:9" x14ac:dyDescent="0.7">
      <c r="A18" s="10" t="s">
        <v>45</v>
      </c>
      <c r="B18" s="16"/>
      <c r="C18" s="10"/>
      <c r="D18" s="10"/>
      <c r="E18" s="16"/>
      <c r="F18" s="10"/>
      <c r="G18" s="17"/>
      <c r="H18" s="18"/>
      <c r="I18" s="14">
        <f t="shared" si="0"/>
        <v>0</v>
      </c>
    </row>
    <row r="19" spans="1:9" x14ac:dyDescent="0.7">
      <c r="A19" s="10" t="s">
        <v>46</v>
      </c>
      <c r="B19" s="16">
        <v>1000</v>
      </c>
      <c r="C19" s="10"/>
      <c r="D19" s="10"/>
      <c r="E19" s="16"/>
      <c r="F19" s="10"/>
      <c r="G19" s="17"/>
      <c r="H19" s="18"/>
      <c r="I19" s="14">
        <f t="shared" si="0"/>
        <v>0</v>
      </c>
    </row>
    <row r="20" spans="1:9" x14ac:dyDescent="0.7">
      <c r="A20" s="15" t="s">
        <v>14</v>
      </c>
      <c r="B20" s="16"/>
      <c r="C20" s="10"/>
      <c r="D20" s="10"/>
      <c r="E20" s="16"/>
      <c r="F20" s="10"/>
      <c r="G20" s="17"/>
      <c r="H20" s="18"/>
      <c r="I20" s="14">
        <f t="shared" si="0"/>
        <v>0</v>
      </c>
    </row>
    <row r="21" spans="1:9" x14ac:dyDescent="0.7">
      <c r="A21" s="10" t="s">
        <v>47</v>
      </c>
      <c r="B21" s="16">
        <v>10000</v>
      </c>
      <c r="C21" s="10" t="s">
        <v>94</v>
      </c>
      <c r="D21" s="10"/>
      <c r="E21" s="16"/>
      <c r="F21" s="10"/>
      <c r="G21" s="17"/>
      <c r="H21" s="18"/>
      <c r="I21" s="14">
        <f t="shared" si="0"/>
        <v>0</v>
      </c>
    </row>
    <row r="22" spans="1:9" x14ac:dyDescent="0.7">
      <c r="A22" s="10" t="s">
        <v>48</v>
      </c>
      <c r="B22" s="16"/>
      <c r="C22" s="10" t="s">
        <v>49</v>
      </c>
      <c r="D22" s="10"/>
      <c r="E22" s="16"/>
      <c r="F22" s="10"/>
      <c r="G22" s="17"/>
      <c r="H22" s="18"/>
      <c r="I22" s="14">
        <f t="shared" si="0"/>
        <v>0</v>
      </c>
    </row>
    <row r="23" spans="1:9" x14ac:dyDescent="0.7">
      <c r="A23" s="10" t="s">
        <v>95</v>
      </c>
      <c r="B23" s="16">
        <v>3449</v>
      </c>
      <c r="C23" s="10" t="s">
        <v>96</v>
      </c>
      <c r="D23" s="10" t="s">
        <v>97</v>
      </c>
      <c r="E23" s="16"/>
      <c r="F23" s="10"/>
      <c r="G23" s="17"/>
      <c r="H23" s="18"/>
      <c r="I23" s="14">
        <f t="shared" si="0"/>
        <v>0</v>
      </c>
    </row>
    <row r="24" spans="1:9" x14ac:dyDescent="0.7">
      <c r="A24" s="10" t="s">
        <v>32</v>
      </c>
      <c r="B24" s="16">
        <v>4000</v>
      </c>
      <c r="C24" s="10" t="s">
        <v>33</v>
      </c>
      <c r="D24" s="10" t="s">
        <v>34</v>
      </c>
      <c r="E24" s="16"/>
      <c r="F24" s="10"/>
      <c r="G24" s="17"/>
      <c r="H24" s="18"/>
      <c r="I24" s="14">
        <f t="shared" si="0"/>
        <v>0</v>
      </c>
    </row>
    <row r="25" spans="1:9" x14ac:dyDescent="0.7">
      <c r="A25" s="10" t="s">
        <v>36</v>
      </c>
      <c r="B25" s="16"/>
      <c r="C25" s="10"/>
      <c r="D25" s="10"/>
      <c r="E25" s="16"/>
      <c r="F25" s="10"/>
      <c r="G25" s="17"/>
      <c r="H25" s="18"/>
      <c r="I25" s="14">
        <f t="shared" si="0"/>
        <v>0</v>
      </c>
    </row>
    <row r="26" spans="1:9" x14ac:dyDescent="0.7">
      <c r="A26" s="10" t="s">
        <v>51</v>
      </c>
      <c r="B26" s="16"/>
      <c r="C26" s="10"/>
      <c r="D26" s="10"/>
      <c r="E26" s="16"/>
      <c r="F26" s="10"/>
      <c r="G26" s="17"/>
      <c r="H26" s="18"/>
      <c r="I26" s="14">
        <f t="shared" si="0"/>
        <v>0</v>
      </c>
    </row>
    <row r="27" spans="1:9" x14ac:dyDescent="0.7">
      <c r="A27" s="10" t="s">
        <v>39</v>
      </c>
      <c r="B27" s="16">
        <v>4000</v>
      </c>
      <c r="C27" s="10" t="s">
        <v>92</v>
      </c>
      <c r="D27" s="10"/>
      <c r="E27" s="16"/>
      <c r="F27" s="10"/>
      <c r="G27" s="17"/>
      <c r="H27" s="18"/>
      <c r="I27" s="14">
        <f t="shared" si="0"/>
        <v>0</v>
      </c>
    </row>
    <row r="28" spans="1:9" x14ac:dyDescent="0.7">
      <c r="A28" s="10" t="s">
        <v>52</v>
      </c>
      <c r="B28" s="16"/>
      <c r="C28" s="10"/>
      <c r="D28" s="10"/>
      <c r="E28" s="16"/>
      <c r="F28" s="10"/>
      <c r="G28" s="17"/>
      <c r="H28" s="18"/>
      <c r="I28" s="14">
        <f t="shared" si="0"/>
        <v>0</v>
      </c>
    </row>
    <row r="29" spans="1:9" x14ac:dyDescent="0.7">
      <c r="A29" s="10" t="s">
        <v>140</v>
      </c>
      <c r="B29" s="16">
        <v>599</v>
      </c>
      <c r="C29" s="10" t="s">
        <v>53</v>
      </c>
      <c r="D29" s="10" t="s">
        <v>54</v>
      </c>
      <c r="E29" s="16"/>
      <c r="F29" s="10"/>
      <c r="G29" s="17"/>
      <c r="H29" s="18"/>
      <c r="I29" s="14">
        <f t="shared" si="0"/>
        <v>0</v>
      </c>
    </row>
    <row r="30" spans="1:9" x14ac:dyDescent="0.7">
      <c r="A30" s="10" t="s">
        <v>55</v>
      </c>
      <c r="B30" s="16"/>
      <c r="C30" s="10"/>
      <c r="D30" s="10"/>
      <c r="E30" s="16"/>
      <c r="F30" s="10"/>
      <c r="G30" s="17"/>
      <c r="H30" s="18"/>
      <c r="I30" s="14">
        <f t="shared" si="0"/>
        <v>0</v>
      </c>
    </row>
    <row r="31" spans="1:9" x14ac:dyDescent="0.7">
      <c r="A31" s="10" t="s">
        <v>56</v>
      </c>
      <c r="B31" s="16"/>
      <c r="C31" s="10"/>
      <c r="D31" s="10"/>
      <c r="E31" s="16"/>
      <c r="F31" s="10"/>
      <c r="G31" s="17"/>
      <c r="H31" s="18"/>
      <c r="I31" s="14">
        <f t="shared" si="0"/>
        <v>0</v>
      </c>
    </row>
    <row r="32" spans="1:9" x14ac:dyDescent="0.7">
      <c r="A32" s="10" t="s">
        <v>114</v>
      </c>
      <c r="B32" s="16"/>
      <c r="C32" s="10"/>
      <c r="D32" s="10"/>
      <c r="E32" s="16"/>
      <c r="F32" s="10"/>
      <c r="G32" s="17"/>
      <c r="H32" s="18"/>
      <c r="I32" s="14">
        <f t="shared" si="0"/>
        <v>0</v>
      </c>
    </row>
    <row r="33" spans="1:9" x14ac:dyDescent="0.7">
      <c r="A33" s="15" t="s">
        <v>57</v>
      </c>
      <c r="B33" s="16"/>
      <c r="C33" s="10"/>
      <c r="D33" s="10"/>
      <c r="E33" s="16"/>
      <c r="F33" s="10"/>
      <c r="G33" s="17"/>
      <c r="H33" s="18"/>
      <c r="I33" s="14">
        <f t="shared" si="0"/>
        <v>0</v>
      </c>
    </row>
    <row r="34" spans="1:9" x14ac:dyDescent="0.7">
      <c r="A34" s="10" t="s">
        <v>58</v>
      </c>
      <c r="B34" s="16"/>
      <c r="C34" s="10"/>
      <c r="D34" s="10"/>
      <c r="E34" s="16"/>
      <c r="F34" s="10"/>
      <c r="G34" s="17"/>
      <c r="H34" s="18"/>
      <c r="I34" s="14">
        <f t="shared" si="0"/>
        <v>0</v>
      </c>
    </row>
    <row r="35" spans="1:9" x14ac:dyDescent="0.7">
      <c r="A35" s="10" t="s">
        <v>59</v>
      </c>
      <c r="B35" s="16"/>
      <c r="C35" s="10"/>
      <c r="D35" s="10"/>
      <c r="E35" s="16"/>
      <c r="F35" s="10"/>
      <c r="G35" s="17"/>
      <c r="H35" s="18"/>
      <c r="I35" s="14">
        <f t="shared" si="0"/>
        <v>0</v>
      </c>
    </row>
    <row r="36" spans="1:9" x14ac:dyDescent="0.7">
      <c r="A36" s="10" t="s">
        <v>60</v>
      </c>
      <c r="B36" s="16">
        <v>1000</v>
      </c>
      <c r="C36" s="10"/>
      <c r="D36" s="10"/>
      <c r="E36" s="16"/>
      <c r="F36" s="10"/>
      <c r="G36" s="17"/>
      <c r="H36" s="18"/>
      <c r="I36" s="14">
        <f t="shared" si="0"/>
        <v>0</v>
      </c>
    </row>
    <row r="37" spans="1:9" x14ac:dyDescent="0.7">
      <c r="A37" s="10" t="s">
        <v>48</v>
      </c>
      <c r="B37" s="16"/>
      <c r="C37" s="10"/>
      <c r="D37" s="10"/>
      <c r="E37" s="16"/>
      <c r="F37" s="10"/>
      <c r="G37" s="17"/>
      <c r="H37" s="18"/>
      <c r="I37" s="14">
        <f t="shared" si="0"/>
        <v>0</v>
      </c>
    </row>
    <row r="38" spans="1:9" x14ac:dyDescent="0.7">
      <c r="A38" s="10" t="s">
        <v>50</v>
      </c>
      <c r="B38" s="16"/>
      <c r="C38" s="10"/>
      <c r="D38" s="10"/>
      <c r="E38" s="16"/>
      <c r="F38" s="10"/>
      <c r="G38" s="17"/>
      <c r="H38" s="18"/>
      <c r="I38" s="14">
        <f t="shared" si="0"/>
        <v>0</v>
      </c>
    </row>
    <row r="39" spans="1:9" x14ac:dyDescent="0.7">
      <c r="A39" s="10" t="s">
        <v>61</v>
      </c>
      <c r="B39" s="16"/>
      <c r="C39" s="10"/>
      <c r="D39" s="10"/>
      <c r="E39" s="16"/>
      <c r="F39" s="10"/>
      <c r="G39" s="17"/>
      <c r="H39" s="18"/>
      <c r="I39" s="14">
        <f t="shared" si="0"/>
        <v>0</v>
      </c>
    </row>
    <row r="40" spans="1:9" x14ac:dyDescent="0.7">
      <c r="A40" s="10" t="s">
        <v>62</v>
      </c>
      <c r="B40" s="16"/>
      <c r="C40" s="10"/>
      <c r="D40" s="10"/>
      <c r="E40" s="16"/>
      <c r="F40" s="10"/>
      <c r="G40" s="17"/>
      <c r="H40" s="18"/>
      <c r="I40" s="14">
        <f t="shared" si="0"/>
        <v>0</v>
      </c>
    </row>
    <row r="41" spans="1:9" x14ac:dyDescent="0.7">
      <c r="A41" s="10" t="s">
        <v>63</v>
      </c>
      <c r="B41" s="16"/>
      <c r="C41" s="10"/>
      <c r="D41" s="10"/>
      <c r="E41" s="16"/>
      <c r="F41" s="10"/>
      <c r="G41" s="17"/>
      <c r="H41" s="18"/>
      <c r="I41" s="14">
        <f t="shared" si="0"/>
        <v>0</v>
      </c>
    </row>
    <row r="42" spans="1:9" x14ac:dyDescent="0.7">
      <c r="A42" s="10" t="s">
        <v>64</v>
      </c>
      <c r="B42" s="16"/>
      <c r="C42" s="10"/>
      <c r="D42" s="10"/>
      <c r="E42" s="16"/>
      <c r="F42" s="10"/>
      <c r="G42" s="17"/>
      <c r="H42" s="18"/>
      <c r="I42" s="14">
        <f t="shared" si="0"/>
        <v>0</v>
      </c>
    </row>
    <row r="43" spans="1:9" x14ac:dyDescent="0.7">
      <c r="A43" s="10" t="s">
        <v>65</v>
      </c>
      <c r="B43" s="16">
        <v>0</v>
      </c>
      <c r="C43" s="10"/>
      <c r="D43" s="10"/>
      <c r="E43" s="16"/>
      <c r="F43" s="10"/>
      <c r="G43" s="17"/>
      <c r="H43" s="18"/>
      <c r="I43" s="14">
        <f t="shared" si="0"/>
        <v>0</v>
      </c>
    </row>
    <row r="44" spans="1:9" x14ac:dyDescent="0.7">
      <c r="A44" s="15" t="s">
        <v>66</v>
      </c>
      <c r="B44" s="16"/>
      <c r="C44" s="10"/>
      <c r="D44" s="10"/>
      <c r="E44" s="16"/>
      <c r="F44" s="10"/>
      <c r="G44" s="17"/>
      <c r="H44" s="18"/>
      <c r="I44" s="14">
        <f t="shared" si="0"/>
        <v>0</v>
      </c>
    </row>
    <row r="45" spans="1:9" x14ac:dyDescent="0.7">
      <c r="A45" s="10" t="s">
        <v>60</v>
      </c>
      <c r="B45" s="16">
        <v>1000</v>
      </c>
      <c r="C45" s="10"/>
      <c r="D45" s="10"/>
      <c r="E45" s="16"/>
      <c r="F45" s="10"/>
      <c r="G45" s="17"/>
      <c r="H45" s="18"/>
      <c r="I45" s="14">
        <f t="shared" si="0"/>
        <v>0</v>
      </c>
    </row>
    <row r="46" spans="1:9" x14ac:dyDescent="0.7">
      <c r="A46" s="10" t="s">
        <v>48</v>
      </c>
      <c r="B46" s="16"/>
      <c r="C46" s="10" t="s">
        <v>98</v>
      </c>
      <c r="D46" s="10" t="s">
        <v>91</v>
      </c>
      <c r="E46" s="16"/>
      <c r="F46" s="10"/>
      <c r="G46" s="17"/>
      <c r="H46" s="18"/>
      <c r="I46" s="14">
        <f t="shared" si="0"/>
        <v>0</v>
      </c>
    </row>
    <row r="47" spans="1:9" x14ac:dyDescent="0.7">
      <c r="A47" s="10" t="s">
        <v>50</v>
      </c>
      <c r="B47" s="16"/>
      <c r="C47" s="10"/>
      <c r="D47" s="10"/>
      <c r="E47" s="16"/>
      <c r="F47" s="10"/>
      <c r="G47" s="17"/>
      <c r="H47" s="18"/>
      <c r="I47" s="14">
        <f t="shared" si="0"/>
        <v>0</v>
      </c>
    </row>
    <row r="48" spans="1:9" x14ac:dyDescent="0.7">
      <c r="A48" s="10" t="s">
        <v>99</v>
      </c>
      <c r="B48" s="16"/>
      <c r="C48" s="10"/>
      <c r="D48" s="10"/>
      <c r="E48" s="16"/>
      <c r="F48" s="10"/>
      <c r="G48" s="17"/>
      <c r="H48" s="18"/>
      <c r="I48" s="14">
        <f t="shared" si="0"/>
        <v>0</v>
      </c>
    </row>
    <row r="49" spans="1:9" x14ac:dyDescent="0.7">
      <c r="A49" s="10" t="s">
        <v>64</v>
      </c>
      <c r="B49" s="16"/>
      <c r="C49" s="10"/>
      <c r="D49" s="10"/>
      <c r="E49" s="16"/>
      <c r="F49" s="10"/>
      <c r="G49" s="17"/>
      <c r="H49" s="18"/>
      <c r="I49" s="14">
        <f t="shared" si="0"/>
        <v>0</v>
      </c>
    </row>
    <row r="50" spans="1:9" x14ac:dyDescent="0.7">
      <c r="A50" s="15" t="s">
        <v>67</v>
      </c>
      <c r="B50" s="16"/>
      <c r="C50" s="10"/>
      <c r="D50" s="10"/>
      <c r="E50" s="16"/>
      <c r="F50" s="10"/>
      <c r="G50" s="17"/>
      <c r="H50" s="18"/>
      <c r="I50" s="14">
        <f t="shared" si="0"/>
        <v>0</v>
      </c>
    </row>
    <row r="51" spans="1:9" x14ac:dyDescent="0.7">
      <c r="A51" s="10" t="s">
        <v>58</v>
      </c>
      <c r="B51" s="16"/>
      <c r="C51" s="10"/>
      <c r="D51" s="10"/>
      <c r="E51" s="16"/>
      <c r="F51" s="10"/>
      <c r="G51" s="17"/>
      <c r="H51" s="18"/>
      <c r="I51" s="14">
        <f t="shared" si="0"/>
        <v>0</v>
      </c>
    </row>
    <row r="52" spans="1:9" x14ac:dyDescent="0.7">
      <c r="A52" s="10" t="s">
        <v>61</v>
      </c>
      <c r="B52" s="16"/>
      <c r="C52" s="10"/>
      <c r="D52" s="10"/>
      <c r="E52" s="16"/>
      <c r="F52" s="10"/>
      <c r="G52" s="17"/>
      <c r="H52" s="18"/>
      <c r="I52" s="14">
        <f t="shared" si="0"/>
        <v>0</v>
      </c>
    </row>
    <row r="53" spans="1:9" x14ac:dyDescent="0.7">
      <c r="A53" s="10" t="s">
        <v>60</v>
      </c>
      <c r="B53" s="16">
        <v>1000</v>
      </c>
      <c r="C53" s="10"/>
      <c r="D53" s="10"/>
      <c r="E53" s="16"/>
      <c r="F53" s="10"/>
      <c r="G53" s="17"/>
      <c r="H53" s="18"/>
      <c r="I53" s="14">
        <f t="shared" si="0"/>
        <v>0</v>
      </c>
    </row>
    <row r="54" spans="1:9" x14ac:dyDescent="0.7">
      <c r="A54" s="10" t="s">
        <v>59</v>
      </c>
      <c r="B54" s="16"/>
      <c r="C54" s="10"/>
      <c r="D54" s="10"/>
      <c r="E54" s="16"/>
      <c r="F54" s="10"/>
      <c r="G54" s="17"/>
      <c r="H54" s="18"/>
      <c r="I54" s="14">
        <f t="shared" si="0"/>
        <v>0</v>
      </c>
    </row>
    <row r="55" spans="1:9" x14ac:dyDescent="0.7">
      <c r="A55" s="10" t="s">
        <v>48</v>
      </c>
      <c r="B55" s="16"/>
      <c r="C55" s="10" t="s">
        <v>98</v>
      </c>
      <c r="D55" s="10" t="s">
        <v>91</v>
      </c>
      <c r="E55" s="16"/>
      <c r="F55" s="10"/>
      <c r="G55" s="17"/>
      <c r="H55" s="18"/>
      <c r="I55" s="14">
        <f t="shared" si="0"/>
        <v>0</v>
      </c>
    </row>
    <row r="56" spans="1:9" x14ac:dyDescent="0.7">
      <c r="A56" s="10" t="s">
        <v>50</v>
      </c>
      <c r="B56" s="16"/>
      <c r="C56" s="10"/>
      <c r="D56" s="10"/>
      <c r="E56" s="16"/>
      <c r="F56" s="10"/>
      <c r="G56" s="17"/>
      <c r="H56" s="18"/>
      <c r="I56" s="14">
        <f t="shared" si="0"/>
        <v>0</v>
      </c>
    </row>
    <row r="57" spans="1:9" x14ac:dyDescent="0.7">
      <c r="A57" s="15" t="s">
        <v>68</v>
      </c>
      <c r="B57" s="16"/>
      <c r="C57" s="10"/>
      <c r="D57" s="10"/>
      <c r="E57" s="16"/>
      <c r="F57" s="10"/>
      <c r="G57" s="17"/>
      <c r="H57" s="18"/>
      <c r="I57" s="14">
        <f t="shared" si="0"/>
        <v>0</v>
      </c>
    </row>
    <row r="58" spans="1:9" x14ac:dyDescent="0.7">
      <c r="A58" s="10" t="s">
        <v>69</v>
      </c>
      <c r="B58" s="16">
        <v>1200</v>
      </c>
      <c r="C58" s="10"/>
      <c r="D58" s="10"/>
      <c r="E58" s="16"/>
      <c r="F58" s="10"/>
      <c r="G58" s="17"/>
      <c r="H58" s="18"/>
      <c r="I58" s="14">
        <f t="shared" si="0"/>
        <v>0</v>
      </c>
    </row>
    <row r="59" spans="1:9" x14ac:dyDescent="0.7">
      <c r="A59" s="10" t="s">
        <v>18</v>
      </c>
      <c r="B59" s="16">
        <v>836</v>
      </c>
      <c r="C59" s="10" t="s">
        <v>70</v>
      </c>
      <c r="D59" s="10" t="s">
        <v>7</v>
      </c>
      <c r="E59" s="16">
        <v>914</v>
      </c>
      <c r="F59" s="10" t="s">
        <v>138</v>
      </c>
      <c r="G59" s="17">
        <v>78</v>
      </c>
      <c r="H59" s="18"/>
      <c r="I59" s="14">
        <f t="shared" si="0"/>
        <v>836</v>
      </c>
    </row>
    <row r="60" spans="1:9" x14ac:dyDescent="0.7">
      <c r="A60" s="10" t="s">
        <v>71</v>
      </c>
      <c r="B60" s="16">
        <v>330</v>
      </c>
      <c r="C60" s="10" t="s">
        <v>19</v>
      </c>
      <c r="D60" s="10" t="s">
        <v>54</v>
      </c>
      <c r="E60" s="16"/>
      <c r="F60" s="10"/>
      <c r="G60" s="17"/>
      <c r="H60" s="18"/>
      <c r="I60" s="14">
        <f t="shared" si="0"/>
        <v>0</v>
      </c>
    </row>
    <row r="61" spans="1:9" x14ac:dyDescent="0.7">
      <c r="A61" s="10" t="s">
        <v>15</v>
      </c>
      <c r="B61" s="16">
        <v>699</v>
      </c>
      <c r="C61" s="10" t="s">
        <v>72</v>
      </c>
      <c r="D61" s="10" t="s">
        <v>7</v>
      </c>
      <c r="E61" s="16"/>
      <c r="F61" s="10"/>
      <c r="G61" s="17"/>
      <c r="H61" s="18"/>
      <c r="I61" s="14">
        <f t="shared" si="0"/>
        <v>0</v>
      </c>
    </row>
    <row r="62" spans="1:9" x14ac:dyDescent="0.7">
      <c r="A62" s="10" t="s">
        <v>73</v>
      </c>
      <c r="B62" s="16">
        <v>2000</v>
      </c>
      <c r="C62" s="10"/>
      <c r="D62" s="10"/>
      <c r="E62" s="16"/>
      <c r="F62" s="10"/>
      <c r="G62" s="17"/>
      <c r="H62" s="18"/>
      <c r="I62" s="14">
        <f t="shared" si="0"/>
        <v>0</v>
      </c>
    </row>
    <row r="63" spans="1:9" x14ac:dyDescent="0.7">
      <c r="A63" s="10" t="s">
        <v>74</v>
      </c>
      <c r="B63" s="16">
        <v>1800</v>
      </c>
      <c r="C63" s="10"/>
      <c r="D63" s="10"/>
      <c r="E63" s="16"/>
      <c r="F63" s="10"/>
      <c r="G63" s="17"/>
      <c r="H63" s="18"/>
      <c r="I63" s="14">
        <f t="shared" si="0"/>
        <v>0</v>
      </c>
    </row>
    <row r="64" spans="1:9" x14ac:dyDescent="0.7">
      <c r="A64" s="10" t="s">
        <v>75</v>
      </c>
      <c r="B64" s="16"/>
      <c r="C64" s="10"/>
      <c r="D64" s="10"/>
      <c r="E64" s="16"/>
      <c r="F64" s="10"/>
      <c r="G64" s="17"/>
      <c r="H64" s="18"/>
      <c r="I64" s="14">
        <f t="shared" si="0"/>
        <v>0</v>
      </c>
    </row>
    <row r="65" spans="1:9" x14ac:dyDescent="0.7">
      <c r="A65" s="15" t="s">
        <v>76</v>
      </c>
      <c r="B65" s="16"/>
      <c r="C65" s="10"/>
      <c r="D65" s="10"/>
      <c r="E65" s="16"/>
      <c r="F65" s="10"/>
      <c r="G65" s="17"/>
      <c r="H65" s="18"/>
      <c r="I65" s="14">
        <f t="shared" si="0"/>
        <v>0</v>
      </c>
    </row>
    <row r="66" spans="1:9" x14ac:dyDescent="0.7">
      <c r="A66" s="10" t="s">
        <v>69</v>
      </c>
      <c r="B66" s="16">
        <v>1200</v>
      </c>
      <c r="C66" s="10"/>
      <c r="D66" s="10"/>
      <c r="E66" s="16"/>
      <c r="F66" s="10"/>
      <c r="G66" s="17"/>
      <c r="H66" s="18"/>
      <c r="I66" s="14">
        <f t="shared" si="0"/>
        <v>0</v>
      </c>
    </row>
    <row r="67" spans="1:9" x14ac:dyDescent="0.7">
      <c r="A67" s="10" t="s">
        <v>15</v>
      </c>
      <c r="B67" s="16"/>
      <c r="C67" s="10"/>
      <c r="D67" s="10"/>
      <c r="E67" s="16"/>
      <c r="F67" s="10"/>
      <c r="G67" s="17"/>
      <c r="H67" s="18"/>
      <c r="I67" s="14">
        <f t="shared" ref="I67:I87" si="1">E67-G67</f>
        <v>0</v>
      </c>
    </row>
    <row r="68" spans="1:9" x14ac:dyDescent="0.7">
      <c r="A68" s="10" t="s">
        <v>16</v>
      </c>
      <c r="B68" s="16">
        <v>500</v>
      </c>
      <c r="C68" s="10" t="s">
        <v>17</v>
      </c>
      <c r="D68" s="10"/>
      <c r="E68" s="16"/>
      <c r="F68" s="10"/>
      <c r="G68" s="17"/>
      <c r="H68" s="18"/>
      <c r="I68" s="14">
        <f t="shared" si="1"/>
        <v>0</v>
      </c>
    </row>
    <row r="69" spans="1:9" x14ac:dyDescent="0.7">
      <c r="A69" s="10" t="s">
        <v>71</v>
      </c>
      <c r="B69" s="16">
        <v>330</v>
      </c>
      <c r="C69" s="10" t="s">
        <v>19</v>
      </c>
      <c r="D69" s="10"/>
      <c r="E69" s="16"/>
      <c r="F69" s="10"/>
      <c r="G69" s="17"/>
      <c r="H69" s="18"/>
      <c r="I69" s="14">
        <f t="shared" si="1"/>
        <v>0</v>
      </c>
    </row>
    <row r="70" spans="1:9" x14ac:dyDescent="0.7">
      <c r="A70" s="10" t="s">
        <v>77</v>
      </c>
      <c r="B70" s="16">
        <v>1500</v>
      </c>
      <c r="C70" s="19" t="s">
        <v>78</v>
      </c>
      <c r="D70" s="10"/>
      <c r="E70" s="16"/>
      <c r="F70" s="10"/>
      <c r="G70" s="17"/>
      <c r="H70" s="18"/>
      <c r="I70" s="14">
        <f t="shared" si="1"/>
        <v>0</v>
      </c>
    </row>
    <row r="71" spans="1:9" x14ac:dyDescent="0.7">
      <c r="A71" s="10" t="s">
        <v>79</v>
      </c>
      <c r="B71" s="16">
        <v>1800</v>
      </c>
      <c r="C71" s="10"/>
      <c r="D71" s="10"/>
      <c r="E71" s="16"/>
      <c r="F71" s="10"/>
      <c r="G71" s="17"/>
      <c r="H71" s="18"/>
      <c r="I71" s="14">
        <f t="shared" si="1"/>
        <v>0</v>
      </c>
    </row>
    <row r="72" spans="1:9" x14ac:dyDescent="0.7">
      <c r="A72" s="10" t="s">
        <v>75</v>
      </c>
      <c r="B72" s="16"/>
      <c r="C72" s="10"/>
      <c r="D72" s="10"/>
      <c r="E72" s="16"/>
      <c r="F72" s="10"/>
      <c r="G72" s="17"/>
      <c r="H72" s="18"/>
      <c r="I72" s="14">
        <f t="shared" si="1"/>
        <v>0</v>
      </c>
    </row>
    <row r="73" spans="1:9" x14ac:dyDescent="0.7">
      <c r="A73" s="15" t="s">
        <v>21</v>
      </c>
      <c r="B73" s="16"/>
      <c r="C73" s="10"/>
      <c r="D73" s="10"/>
      <c r="E73" s="16"/>
      <c r="F73" s="10"/>
      <c r="G73" s="17"/>
      <c r="H73" s="18"/>
      <c r="I73" s="14">
        <f t="shared" si="1"/>
        <v>0</v>
      </c>
    </row>
    <row r="74" spans="1:9" x14ac:dyDescent="0.7">
      <c r="A74" s="10" t="s">
        <v>22</v>
      </c>
      <c r="B74" s="16">
        <v>1620</v>
      </c>
      <c r="C74" s="10"/>
      <c r="D74" s="10" t="s">
        <v>23</v>
      </c>
      <c r="E74" s="16"/>
      <c r="F74" s="10"/>
      <c r="G74" s="17"/>
      <c r="H74" s="18"/>
      <c r="I74" s="14">
        <f t="shared" si="1"/>
        <v>0</v>
      </c>
    </row>
    <row r="75" spans="1:9" x14ac:dyDescent="0.7">
      <c r="A75" s="10" t="s">
        <v>80</v>
      </c>
      <c r="B75" s="16">
        <v>2000</v>
      </c>
      <c r="C75" s="10" t="s">
        <v>137</v>
      </c>
      <c r="D75" s="10"/>
      <c r="E75" s="16"/>
      <c r="F75" s="10"/>
      <c r="G75" s="17"/>
      <c r="H75" s="18"/>
      <c r="I75" s="14">
        <f t="shared" si="1"/>
        <v>0</v>
      </c>
    </row>
    <row r="76" spans="1:9" x14ac:dyDescent="0.7">
      <c r="A76" s="10" t="s">
        <v>81</v>
      </c>
      <c r="B76" s="16">
        <v>1300</v>
      </c>
      <c r="C76" s="10" t="s">
        <v>101</v>
      </c>
      <c r="D76" s="10" t="s">
        <v>7</v>
      </c>
      <c r="E76" s="16"/>
      <c r="F76" s="10"/>
      <c r="G76" s="17"/>
      <c r="H76" s="18"/>
      <c r="I76" s="14">
        <f t="shared" si="1"/>
        <v>0</v>
      </c>
    </row>
    <row r="77" spans="1:9" x14ac:dyDescent="0.7">
      <c r="A77" s="10" t="s">
        <v>28</v>
      </c>
      <c r="B77" s="16">
        <v>5489.1</v>
      </c>
      <c r="C77" s="10" t="s">
        <v>135</v>
      </c>
      <c r="D77" s="10" t="s">
        <v>127</v>
      </c>
      <c r="E77" s="16">
        <v>6099</v>
      </c>
      <c r="F77" s="10" t="s">
        <v>133</v>
      </c>
      <c r="G77" s="17">
        <v>609.9</v>
      </c>
      <c r="H77" s="18" t="s">
        <v>134</v>
      </c>
      <c r="I77" s="14">
        <f t="shared" si="1"/>
        <v>5489.1</v>
      </c>
    </row>
    <row r="78" spans="1:9" x14ac:dyDescent="0.7">
      <c r="A78" s="10" t="s">
        <v>29</v>
      </c>
      <c r="B78" s="16">
        <v>4200</v>
      </c>
      <c r="C78" s="10" t="s">
        <v>82</v>
      </c>
      <c r="D78" s="10" t="s">
        <v>102</v>
      </c>
      <c r="E78" s="16"/>
      <c r="F78" s="10"/>
      <c r="G78" s="17"/>
      <c r="H78" s="18"/>
      <c r="I78" s="14">
        <f t="shared" si="1"/>
        <v>0</v>
      </c>
    </row>
    <row r="79" spans="1:9" x14ac:dyDescent="0.7">
      <c r="A79" s="10" t="s">
        <v>30</v>
      </c>
      <c r="B79" s="16">
        <v>4900</v>
      </c>
      <c r="C79" s="10" t="s">
        <v>31</v>
      </c>
      <c r="D79" s="10" t="s">
        <v>103</v>
      </c>
      <c r="E79" s="16"/>
      <c r="F79" s="10"/>
      <c r="G79" s="17"/>
      <c r="H79" s="18"/>
      <c r="I79" s="14">
        <f t="shared" si="1"/>
        <v>0</v>
      </c>
    </row>
    <row r="80" spans="1:9" x14ac:dyDescent="0.7">
      <c r="A80" s="10" t="s">
        <v>37</v>
      </c>
      <c r="B80" s="16">
        <v>1000</v>
      </c>
      <c r="C80" s="10" t="s">
        <v>93</v>
      </c>
      <c r="D80" s="10" t="s">
        <v>24</v>
      </c>
      <c r="E80" s="16"/>
      <c r="F80" s="10"/>
      <c r="G80" s="17"/>
      <c r="H80" s="18"/>
      <c r="I80" s="14">
        <f t="shared" si="1"/>
        <v>0</v>
      </c>
    </row>
    <row r="81" spans="1:9" x14ac:dyDescent="0.7">
      <c r="A81" s="10" t="s">
        <v>38</v>
      </c>
      <c r="B81" s="16">
        <v>390</v>
      </c>
      <c r="C81" s="10" t="s">
        <v>88</v>
      </c>
      <c r="D81" s="10" t="s">
        <v>89</v>
      </c>
      <c r="E81" s="16">
        <v>339</v>
      </c>
      <c r="F81" s="10" t="s">
        <v>136</v>
      </c>
      <c r="G81" s="17">
        <v>0</v>
      </c>
      <c r="H81" s="18"/>
      <c r="I81" s="14">
        <f t="shared" si="1"/>
        <v>339</v>
      </c>
    </row>
    <row r="82" spans="1:9" x14ac:dyDescent="0.7">
      <c r="A82" s="10" t="s">
        <v>106</v>
      </c>
      <c r="B82" s="16">
        <v>400</v>
      </c>
      <c r="C82" s="10" t="s">
        <v>115</v>
      </c>
      <c r="D82" s="10" t="s">
        <v>116</v>
      </c>
      <c r="E82" s="16"/>
      <c r="F82" s="10"/>
      <c r="G82" s="17"/>
      <c r="H82" s="18"/>
      <c r="I82" s="14">
        <f t="shared" si="1"/>
        <v>0</v>
      </c>
    </row>
    <row r="83" spans="1:9" x14ac:dyDescent="0.7">
      <c r="A83" s="15" t="s">
        <v>83</v>
      </c>
      <c r="B83" s="16"/>
      <c r="C83" s="10"/>
      <c r="D83" s="10"/>
      <c r="E83" s="16"/>
      <c r="F83" s="10"/>
      <c r="G83" s="17"/>
      <c r="H83" s="18"/>
      <c r="I83" s="14">
        <f t="shared" si="1"/>
        <v>0</v>
      </c>
    </row>
    <row r="84" spans="1:9" x14ac:dyDescent="0.7">
      <c r="A84" s="10" t="s">
        <v>35</v>
      </c>
      <c r="B84" s="16">
        <v>7500</v>
      </c>
      <c r="C84" s="10" t="s">
        <v>104</v>
      </c>
      <c r="D84" s="10" t="s">
        <v>105</v>
      </c>
      <c r="E84" s="16"/>
      <c r="F84" s="10"/>
      <c r="G84" s="17"/>
      <c r="H84" s="18"/>
      <c r="I84" s="14">
        <f t="shared" si="1"/>
        <v>0</v>
      </c>
    </row>
    <row r="85" spans="1:9" x14ac:dyDescent="0.7">
      <c r="A85" s="10" t="s">
        <v>25</v>
      </c>
      <c r="B85" s="16">
        <v>2000</v>
      </c>
      <c r="C85" s="10" t="s">
        <v>26</v>
      </c>
      <c r="D85" s="10" t="s">
        <v>27</v>
      </c>
      <c r="E85" s="16">
        <v>1959</v>
      </c>
      <c r="F85" s="10" t="s">
        <v>128</v>
      </c>
      <c r="G85" s="17">
        <v>490</v>
      </c>
      <c r="H85" s="18" t="s">
        <v>132</v>
      </c>
      <c r="I85" s="14">
        <f t="shared" si="1"/>
        <v>1469</v>
      </c>
    </row>
    <row r="86" spans="1:9" x14ac:dyDescent="0.7">
      <c r="A86" s="10" t="s">
        <v>84</v>
      </c>
      <c r="B86" s="16">
        <v>900</v>
      </c>
      <c r="C86" s="10" t="s">
        <v>85</v>
      </c>
      <c r="D86" s="10" t="s">
        <v>86</v>
      </c>
      <c r="E86" s="16"/>
      <c r="F86" s="10"/>
      <c r="G86" s="17"/>
      <c r="H86" s="18"/>
      <c r="I86" s="14">
        <f t="shared" si="1"/>
        <v>0</v>
      </c>
    </row>
    <row r="87" spans="1:9" x14ac:dyDescent="0.7">
      <c r="A87" s="15" t="s">
        <v>87</v>
      </c>
      <c r="B87" s="16">
        <f>SUM(B3:B86)</f>
        <v>246378.87</v>
      </c>
      <c r="C87" s="10"/>
      <c r="D87" s="10"/>
      <c r="E87" s="16">
        <f>SUM(E3:E86)</f>
        <v>36092.33</v>
      </c>
      <c r="F87" s="10"/>
      <c r="G87" s="17">
        <f>SUM(G3:G86)</f>
        <v>1177.9000000000001</v>
      </c>
      <c r="H87" s="18"/>
      <c r="I87" s="14">
        <f t="shared" si="1"/>
        <v>34914.43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4684-BFE9-4626-AACE-E2841BE62915}">
  <dimension ref="A1:A40"/>
  <sheetViews>
    <sheetView workbookViewId="0">
      <selection activeCell="C5" sqref="C5"/>
    </sheetView>
  </sheetViews>
  <sheetFormatPr defaultRowHeight="13.9" x14ac:dyDescent="0.4"/>
  <sheetData>
    <row r="1" spans="1:1" x14ac:dyDescent="0.4">
      <c r="A1" s="2">
        <v>35000</v>
      </c>
    </row>
    <row r="2" spans="1:1" x14ac:dyDescent="0.4">
      <c r="A2" s="2">
        <v>28000</v>
      </c>
    </row>
    <row r="3" spans="1:1" x14ac:dyDescent="0.4">
      <c r="A3" s="2">
        <v>10800</v>
      </c>
    </row>
    <row r="4" spans="1:1" x14ac:dyDescent="0.4">
      <c r="A4" s="2">
        <v>8000</v>
      </c>
    </row>
    <row r="5" spans="1:1" x14ac:dyDescent="0.4">
      <c r="A5" s="2">
        <v>8000</v>
      </c>
    </row>
    <row r="6" spans="1:1" x14ac:dyDescent="0.4">
      <c r="A6" s="2">
        <v>8000</v>
      </c>
    </row>
    <row r="7" spans="1:1" x14ac:dyDescent="0.4">
      <c r="A7" s="2">
        <v>6049</v>
      </c>
    </row>
    <row r="8" spans="1:1" x14ac:dyDescent="0.4">
      <c r="A8" s="2">
        <v>5600</v>
      </c>
    </row>
    <row r="9" spans="1:1" x14ac:dyDescent="0.4">
      <c r="A9" s="2">
        <v>4500</v>
      </c>
    </row>
    <row r="10" spans="1:1" x14ac:dyDescent="0.4">
      <c r="A10" s="2">
        <v>4000</v>
      </c>
    </row>
    <row r="11" spans="1:1" x14ac:dyDescent="0.4">
      <c r="A11" s="2">
        <v>4000</v>
      </c>
    </row>
    <row r="12" spans="1:1" x14ac:dyDescent="0.4">
      <c r="A12" s="2">
        <v>2000</v>
      </c>
    </row>
    <row r="13" spans="1:1" x14ac:dyDescent="0.4">
      <c r="A13" s="2">
        <v>2000</v>
      </c>
    </row>
    <row r="14" spans="1:1" x14ac:dyDescent="0.4">
      <c r="A14" s="2">
        <v>2000</v>
      </c>
    </row>
    <row r="15" spans="1:1" x14ac:dyDescent="0.4">
      <c r="A15" s="2">
        <v>1800</v>
      </c>
    </row>
    <row r="16" spans="1:1" x14ac:dyDescent="0.4">
      <c r="A16" s="2">
        <v>1800</v>
      </c>
    </row>
    <row r="17" spans="1:1" x14ac:dyDescent="0.4">
      <c r="A17" s="2">
        <v>1620</v>
      </c>
    </row>
    <row r="18" spans="1:1" x14ac:dyDescent="0.4">
      <c r="A18" s="2">
        <v>1500</v>
      </c>
    </row>
    <row r="19" spans="1:1" x14ac:dyDescent="0.4">
      <c r="A19" s="2">
        <v>1200</v>
      </c>
    </row>
    <row r="20" spans="1:1" x14ac:dyDescent="0.4">
      <c r="A20" s="2">
        <v>1200</v>
      </c>
    </row>
    <row r="21" spans="1:1" x14ac:dyDescent="0.4">
      <c r="A21" s="2">
        <v>1000</v>
      </c>
    </row>
    <row r="22" spans="1:1" x14ac:dyDescent="0.4">
      <c r="A22" s="2">
        <v>1000</v>
      </c>
    </row>
    <row r="23" spans="1:1" x14ac:dyDescent="0.4">
      <c r="A23" s="2">
        <v>1000</v>
      </c>
    </row>
    <row r="24" spans="1:1" x14ac:dyDescent="0.4">
      <c r="A24" s="2">
        <v>1000</v>
      </c>
    </row>
    <row r="25" spans="1:1" x14ac:dyDescent="0.4">
      <c r="A25" s="2">
        <v>1000</v>
      </c>
    </row>
    <row r="26" spans="1:1" x14ac:dyDescent="0.4">
      <c r="A26" s="2">
        <v>1000</v>
      </c>
    </row>
    <row r="27" spans="1:1" x14ac:dyDescent="0.4">
      <c r="A27" s="2">
        <v>963</v>
      </c>
    </row>
    <row r="28" spans="1:1" x14ac:dyDescent="0.4">
      <c r="A28" s="2">
        <v>900</v>
      </c>
    </row>
    <row r="29" spans="1:1" x14ac:dyDescent="0.4">
      <c r="A29" s="2">
        <v>899</v>
      </c>
    </row>
    <row r="30" spans="1:1" x14ac:dyDescent="0.4">
      <c r="A30" s="2">
        <v>699</v>
      </c>
    </row>
    <row r="31" spans="1:1" x14ac:dyDescent="0.4">
      <c r="A31" s="2">
        <v>599</v>
      </c>
    </row>
    <row r="32" spans="1:1" x14ac:dyDescent="0.4">
      <c r="A32" s="2">
        <v>500</v>
      </c>
    </row>
    <row r="33" spans="1:1" x14ac:dyDescent="0.4">
      <c r="A33" s="2">
        <v>450</v>
      </c>
    </row>
    <row r="34" spans="1:1" x14ac:dyDescent="0.4">
      <c r="A34" s="2">
        <v>330</v>
      </c>
    </row>
    <row r="35" spans="1:1" x14ac:dyDescent="0.4">
      <c r="A35" s="2">
        <v>330</v>
      </c>
    </row>
    <row r="36" spans="1:1" x14ac:dyDescent="0.4">
      <c r="A36" s="3">
        <v>0</v>
      </c>
    </row>
    <row r="37" spans="1:1" x14ac:dyDescent="0.4">
      <c r="A37" s="3">
        <v>0</v>
      </c>
    </row>
    <row r="38" spans="1:1" x14ac:dyDescent="0.4">
      <c r="A38" s="3">
        <v>0</v>
      </c>
    </row>
    <row r="39" spans="1:1" x14ac:dyDescent="0.4">
      <c r="A39" s="3">
        <v>0</v>
      </c>
    </row>
    <row r="40" spans="1:1" x14ac:dyDescent="0.4">
      <c r="A40" s="1">
        <f>SUM(A1:A39)</f>
        <v>148739</v>
      </c>
    </row>
  </sheetData>
  <sortState xmlns:xlrd2="http://schemas.microsoft.com/office/spreadsheetml/2017/richdata2" ref="A1:A39">
    <sortCondition descending="1" ref="A1:A3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cp:lastPrinted>2024-03-12T07:36:27Z</cp:lastPrinted>
  <dcterms:created xsi:type="dcterms:W3CDTF">2015-06-05T18:19:34Z</dcterms:created>
  <dcterms:modified xsi:type="dcterms:W3CDTF">2024-03-12T07:44:21Z</dcterms:modified>
</cp:coreProperties>
</file>