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otonic\Excel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K23" i="1"/>
  <c r="H21" i="1" l="1"/>
  <c r="J21" i="1" l="1"/>
  <c r="C21" i="1"/>
  <c r="D21" i="1"/>
  <c r="E21" i="1"/>
  <c r="E22" i="1" s="1"/>
  <c r="F21" i="1"/>
  <c r="F22" i="1" s="1"/>
  <c r="G21" i="1"/>
  <c r="G22" i="1" s="1"/>
</calcChain>
</file>

<file path=xl/sharedStrings.xml><?xml version="1.0" encoding="utf-8"?>
<sst xmlns="http://schemas.openxmlformats.org/spreadsheetml/2006/main" count="54" uniqueCount="32">
  <si>
    <t>01-Curva-Esq-01</t>
  </si>
  <si>
    <t>01-Curva-Dir-01</t>
  </si>
  <si>
    <t>01-Tunnel-01</t>
  </si>
  <si>
    <t>03-Curva-Baixo-Dir-01</t>
  </si>
  <si>
    <t>x</t>
  </si>
  <si>
    <t>Tile Collection</t>
  </si>
  <si>
    <t>03-Curva-Cima-Esq-01</t>
  </si>
  <si>
    <t>02-Espiral-01</t>
  </si>
  <si>
    <t>02-Espiral-02</t>
  </si>
  <si>
    <t>03-Expiral-01</t>
  </si>
  <si>
    <t>02-Espiral-03</t>
  </si>
  <si>
    <t>02-Espiral-04</t>
  </si>
  <si>
    <t>03-Expiral-02</t>
  </si>
  <si>
    <t>Juntas Testadas?</t>
  </si>
  <si>
    <t># de aparições</t>
  </si>
  <si>
    <t>TOTAL</t>
  </si>
  <si>
    <t>lvl 1</t>
  </si>
  <si>
    <t>lvl 2</t>
  </si>
  <si>
    <t>lvl 3</t>
  </si>
  <si>
    <t>lvl 4</t>
  </si>
  <si>
    <t>02-Narrow-01</t>
  </si>
  <si>
    <t>03-Narrow-01</t>
  </si>
  <si>
    <t>BP_Loop-01</t>
  </si>
  <si>
    <t>BP_Curva_Cima_01</t>
  </si>
  <si>
    <t>BP_Loop-01 Não buga com</t>
  </si>
  <si>
    <t>BP_Curva_Baixo_01</t>
  </si>
  <si>
    <t>Tempo minimo gasto na peça [s]</t>
  </si>
  <si>
    <t>Nº de tiles por lvl</t>
  </si>
  <si>
    <t>Tempo minimo gasto por lvl</t>
  </si>
  <si>
    <t>= valores de input</t>
  </si>
  <si>
    <t>legenda</t>
  </si>
  <si>
    <t>= valores de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</si>
</sst>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0" borderId="0" xfId="0" quotePrefix="1"/>
    <xf numFmtId="0" fontId="0" fillId="2" borderId="0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tabSelected="1" workbookViewId="0">
      <selection activeCell="M22" sqref="M22"/>
    </sheetView>
  </sheetViews>
  <sheetFormatPr defaultRowHeight="15" x14ac:dyDescent="0.25"/>
  <cols>
    <col min="1" max="1" width="4.7109375" customWidth="1"/>
    <col min="3" max="3" width="20.5703125" bestFit="1" customWidth="1"/>
    <col min="4" max="7" width="3.28515625" customWidth="1"/>
    <col min="8" max="10" width="10.28515625" customWidth="1"/>
  </cols>
  <sheetData>
    <row r="2" spans="3:10" x14ac:dyDescent="0.25">
      <c r="D2" s="16" t="s">
        <v>14</v>
      </c>
      <c r="E2" s="17"/>
      <c r="F2" s="17"/>
      <c r="G2" s="18"/>
    </row>
    <row r="3" spans="3:10" ht="48" customHeight="1" x14ac:dyDescent="0.25">
      <c r="C3" s="2" t="s">
        <v>5</v>
      </c>
      <c r="D3" s="19" t="s">
        <v>16</v>
      </c>
      <c r="E3" s="19" t="s">
        <v>17</v>
      </c>
      <c r="F3" s="19" t="s">
        <v>18</v>
      </c>
      <c r="G3" s="19" t="s">
        <v>19</v>
      </c>
      <c r="H3" s="4" t="s">
        <v>24</v>
      </c>
      <c r="I3" s="4" t="s">
        <v>26</v>
      </c>
      <c r="J3" s="4" t="s">
        <v>13</v>
      </c>
    </row>
    <row r="4" spans="3:10" x14ac:dyDescent="0.25">
      <c r="C4" s="1" t="s">
        <v>2</v>
      </c>
      <c r="D4" s="12">
        <v>2</v>
      </c>
      <c r="E4" s="12">
        <v>2</v>
      </c>
      <c r="F4" s="12"/>
      <c r="G4" s="12"/>
      <c r="H4" s="12" t="s">
        <v>4</v>
      </c>
      <c r="I4" s="12">
        <v>1</v>
      </c>
      <c r="J4" s="12" t="s">
        <v>4</v>
      </c>
    </row>
    <row r="5" spans="3:10" x14ac:dyDescent="0.25">
      <c r="C5" s="1" t="s">
        <v>1</v>
      </c>
      <c r="D5" s="12">
        <v>2</v>
      </c>
      <c r="E5" s="12">
        <v>3</v>
      </c>
      <c r="F5" s="12"/>
      <c r="G5" s="12"/>
      <c r="H5" s="12" t="s">
        <v>4</v>
      </c>
      <c r="I5" s="12">
        <v>2</v>
      </c>
      <c r="J5" s="12" t="s">
        <v>4</v>
      </c>
    </row>
    <row r="6" spans="3:10" x14ac:dyDescent="0.25">
      <c r="C6" s="1" t="s">
        <v>0</v>
      </c>
      <c r="D6" s="12">
        <v>2</v>
      </c>
      <c r="E6" s="12">
        <v>3</v>
      </c>
      <c r="F6" s="12"/>
      <c r="G6" s="12"/>
      <c r="H6" s="12" t="s">
        <v>4</v>
      </c>
      <c r="I6" s="12">
        <v>2</v>
      </c>
      <c r="J6" s="12" t="s">
        <v>4</v>
      </c>
    </row>
    <row r="7" spans="3:10" x14ac:dyDescent="0.25">
      <c r="C7" s="1" t="s">
        <v>25</v>
      </c>
      <c r="D7" s="12"/>
      <c r="E7" s="12"/>
      <c r="F7" s="12"/>
      <c r="G7" s="12"/>
      <c r="H7" s="12"/>
      <c r="I7" s="12">
        <v>1.5</v>
      </c>
      <c r="J7" s="12" t="s">
        <v>4</v>
      </c>
    </row>
    <row r="8" spans="3:10" x14ac:dyDescent="0.25">
      <c r="C8" s="1" t="s">
        <v>23</v>
      </c>
      <c r="D8" s="12"/>
      <c r="E8" s="12"/>
      <c r="F8" s="12"/>
      <c r="G8" s="12"/>
      <c r="H8" s="12"/>
      <c r="I8" s="12">
        <v>1.5</v>
      </c>
      <c r="J8" s="12" t="s">
        <v>4</v>
      </c>
    </row>
    <row r="9" spans="3:10" x14ac:dyDescent="0.25">
      <c r="C9" s="1" t="s">
        <v>7</v>
      </c>
      <c r="D9" s="12"/>
      <c r="E9" s="12">
        <v>1</v>
      </c>
      <c r="F9" s="12">
        <v>3</v>
      </c>
      <c r="G9" s="12">
        <v>1</v>
      </c>
      <c r="H9" s="12" t="s">
        <v>4</v>
      </c>
      <c r="I9" s="12">
        <v>2.7</v>
      </c>
      <c r="J9" s="12" t="s">
        <v>4</v>
      </c>
    </row>
    <row r="10" spans="3:10" x14ac:dyDescent="0.25">
      <c r="C10" s="1" t="s">
        <v>8</v>
      </c>
      <c r="D10" s="12"/>
      <c r="E10" s="12">
        <v>1</v>
      </c>
      <c r="F10" s="12">
        <v>1</v>
      </c>
      <c r="G10" s="12">
        <v>2</v>
      </c>
      <c r="H10" s="12" t="s">
        <v>4</v>
      </c>
      <c r="I10" s="12">
        <v>2.7</v>
      </c>
      <c r="J10" s="12" t="s">
        <v>4</v>
      </c>
    </row>
    <row r="11" spans="3:10" x14ac:dyDescent="0.25">
      <c r="C11" s="1" t="s">
        <v>10</v>
      </c>
      <c r="D11" s="12"/>
      <c r="E11" s="12"/>
      <c r="F11" s="12">
        <v>1</v>
      </c>
      <c r="G11" s="12">
        <v>1</v>
      </c>
      <c r="H11" s="12"/>
      <c r="I11" s="12">
        <v>2.7</v>
      </c>
      <c r="J11" s="12" t="s">
        <v>4</v>
      </c>
    </row>
    <row r="12" spans="3:10" x14ac:dyDescent="0.25">
      <c r="C12" s="1" t="s">
        <v>11</v>
      </c>
      <c r="D12" s="12"/>
      <c r="E12" s="12"/>
      <c r="F12" s="12">
        <v>2</v>
      </c>
      <c r="G12" s="12">
        <v>1</v>
      </c>
      <c r="H12" s="12"/>
      <c r="I12" s="12">
        <v>2.7</v>
      </c>
      <c r="J12" s="12" t="s">
        <v>4</v>
      </c>
    </row>
    <row r="13" spans="3:10" x14ac:dyDescent="0.25">
      <c r="C13" s="1" t="s">
        <v>20</v>
      </c>
      <c r="D13" s="12"/>
      <c r="E13" s="12">
        <v>3</v>
      </c>
      <c r="F13" s="12"/>
      <c r="G13" s="12"/>
      <c r="H13" s="12"/>
      <c r="I13" s="12">
        <v>3.3</v>
      </c>
      <c r="J13" s="12" t="s">
        <v>4</v>
      </c>
    </row>
    <row r="14" spans="3:10" x14ac:dyDescent="0.25">
      <c r="C14" s="1" t="s">
        <v>3</v>
      </c>
      <c r="D14" s="12">
        <v>1</v>
      </c>
      <c r="E14" s="12">
        <v>2</v>
      </c>
      <c r="F14" s="12">
        <v>4</v>
      </c>
      <c r="G14" s="12">
        <v>5</v>
      </c>
      <c r="H14" s="12" t="s">
        <v>4</v>
      </c>
      <c r="I14" s="12">
        <v>1.2</v>
      </c>
      <c r="J14" s="12" t="s">
        <v>4</v>
      </c>
    </row>
    <row r="15" spans="3:10" x14ac:dyDescent="0.25">
      <c r="C15" s="1" t="s">
        <v>6</v>
      </c>
      <c r="D15" s="12"/>
      <c r="E15" s="12">
        <v>1</v>
      </c>
      <c r="F15" s="12">
        <v>4</v>
      </c>
      <c r="G15" s="12">
        <v>3</v>
      </c>
      <c r="H15" s="12"/>
      <c r="I15" s="12">
        <v>1.2</v>
      </c>
      <c r="J15" s="12" t="s">
        <v>4</v>
      </c>
    </row>
    <row r="16" spans="3:10" x14ac:dyDescent="0.25">
      <c r="C16" s="1" t="s">
        <v>9</v>
      </c>
      <c r="D16" s="12"/>
      <c r="E16" s="12"/>
      <c r="F16" s="12">
        <v>2</v>
      </c>
      <c r="G16" s="12">
        <v>4</v>
      </c>
      <c r="H16" s="12"/>
      <c r="I16" s="12">
        <v>2</v>
      </c>
      <c r="J16" s="12" t="s">
        <v>4</v>
      </c>
    </row>
    <row r="17" spans="2:11" x14ac:dyDescent="0.25">
      <c r="C17" s="1" t="s">
        <v>12</v>
      </c>
      <c r="D17" s="12"/>
      <c r="E17" s="12"/>
      <c r="F17" s="12"/>
      <c r="G17" s="12">
        <v>2</v>
      </c>
      <c r="H17" s="12"/>
      <c r="I17" s="12">
        <v>2</v>
      </c>
      <c r="J17" s="12" t="s">
        <v>4</v>
      </c>
    </row>
    <row r="18" spans="2:11" x14ac:dyDescent="0.25">
      <c r="C18" s="1" t="s">
        <v>21</v>
      </c>
      <c r="D18" s="12"/>
      <c r="E18" s="12"/>
      <c r="F18" s="12">
        <v>3</v>
      </c>
      <c r="G18" s="12">
        <v>1</v>
      </c>
      <c r="H18" s="12"/>
      <c r="I18" s="12">
        <v>3.3</v>
      </c>
      <c r="J18" s="12" t="s">
        <v>4</v>
      </c>
    </row>
    <row r="19" spans="2:11" x14ac:dyDescent="0.25">
      <c r="C19" s="1" t="s">
        <v>22</v>
      </c>
      <c r="D19" s="12"/>
      <c r="E19" s="12"/>
      <c r="F19" s="12"/>
      <c r="G19" s="12"/>
      <c r="H19" s="12" t="s">
        <v>4</v>
      </c>
      <c r="I19" s="12">
        <v>6.2</v>
      </c>
      <c r="J19" s="12" t="s">
        <v>4</v>
      </c>
    </row>
    <row r="20" spans="2:11" x14ac:dyDescent="0.25">
      <c r="C20" s="6" t="s">
        <v>27</v>
      </c>
      <c r="D20" s="11">
        <v>30</v>
      </c>
      <c r="E20" s="11">
        <v>50</v>
      </c>
      <c r="F20" s="11">
        <v>50</v>
      </c>
      <c r="G20" s="11">
        <v>50</v>
      </c>
      <c r="H20" s="12"/>
      <c r="I20" s="12"/>
      <c r="J20" s="12"/>
    </row>
    <row r="21" spans="2:11" x14ac:dyDescent="0.25">
      <c r="B21" s="3" t="s">
        <v>15</v>
      </c>
      <c r="C21" s="5">
        <f>COUNTA(C4:C19)</f>
        <v>16</v>
      </c>
      <c r="D21" s="5">
        <f t="shared" ref="D21:F21" si="0">SUM(D4:D19)</f>
        <v>7</v>
      </c>
      <c r="E21" s="5">
        <f t="shared" si="0"/>
        <v>16</v>
      </c>
      <c r="F21" s="5">
        <f t="shared" si="0"/>
        <v>20</v>
      </c>
      <c r="G21" s="5">
        <f>SUM(G4:G19)</f>
        <v>20</v>
      </c>
      <c r="H21" s="5">
        <f>COUNTA(H4:H19)</f>
        <v>7</v>
      </c>
      <c r="I21" s="5"/>
      <c r="J21" s="5">
        <f>COUNTA(J4:J19)</f>
        <v>16</v>
      </c>
    </row>
    <row r="22" spans="2:11" x14ac:dyDescent="0.25">
      <c r="B22" s="7"/>
      <c r="C22" s="9" t="s">
        <v>28</v>
      </c>
      <c r="D22" s="10">
        <f>(D4*$I$4+D5*$I$5+D6*$I$6+D7*$I$7+D8*$I$8+D9*$I$9+D10*$I$10+D11*$I$11+D12*$I$12+D13*$I$13+D14*$I$14+D15*$I$15+D16*$I$16+D17*$I$17+D18*$I$18+D19*$I$19+5)/D21*D20</f>
        <v>69.428571428571416</v>
      </c>
      <c r="E22" s="10">
        <f>(E4*$I$4+E5*$I$5+E6*$I$6+E7*$I$7+E8*$I$8+E9*$I$9+E10*$I$10+E11*$I$11+E12*$I$12+E13*$I$13+E14*$I$14+E15*$I$15+E16*$I$16+E17*$I$17+E18*$I$18+E19*$I$19+5)/E21*E20</f>
        <v>118.4375</v>
      </c>
      <c r="F22" s="10">
        <f>(F4*$I$4+F5*$I$5+F6*$I$6+F7*$I$7+F8*$I$8+F9*$I$9+F10*$I$10+F11*$I$11+F12*$I$12+F13*$I$13+F14*$I$14+F15*$I$15+F16*$I$16+F17*$I$17+F18*$I$18+F19*$I$19+5)/F21*F20</f>
        <v>118.5</v>
      </c>
      <c r="G22" s="10">
        <f>(G4*$I$4+G5*$I$5+G6*$I$6+G7*$I$7+G8*$I$8+G9*$I$9+G10*$I$10+G11*$I$11+G12*$I$12+G13*$I$13+G14*$I$14+G15*$I$15+G16*$I$16+G17*$I$17+G18*$I$18+G19*$I$19+5)/G21*G20</f>
        <v>108.5</v>
      </c>
      <c r="H22" s="8"/>
      <c r="I22" s="8"/>
    </row>
    <row r="23" spans="2:11" x14ac:dyDescent="0.25">
      <c r="H23" t="s">
        <v>30</v>
      </c>
      <c r="K23" t="str">
        <f>SUM(D22:G22)/60&amp;" min de jogo"</f>
        <v>6,91443452380952 min de jogo</v>
      </c>
    </row>
    <row r="24" spans="2:11" x14ac:dyDescent="0.25">
      <c r="H24" s="13"/>
      <c r="I24" s="14" t="s">
        <v>29</v>
      </c>
    </row>
    <row r="25" spans="2:11" x14ac:dyDescent="0.25">
      <c r="H25" s="15"/>
      <c r="I25" s="14" t="s">
        <v>31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Xycko</dc:creator>
  <cp:lastModifiedBy>Xycko</cp:lastModifiedBy>
  <dcterms:created xsi:type="dcterms:W3CDTF">2017-04-12T00:35:12Z</dcterms:created>
  <dcterms:modified xsi:type="dcterms:W3CDTF">2017-04-20T05:37:21Z</dcterms:modified>
</cp:coreProperties>
</file>