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OUVIK\Downloads\FitBit Dataset\"/>
    </mc:Choice>
  </mc:AlternateContent>
  <bookViews>
    <workbookView xWindow="0" yWindow="0" windowWidth="23040" windowHeight="8820"/>
  </bookViews>
  <sheets>
    <sheet name="WorkOutDaysAnalysis" sheetId="1" r:id="rId1"/>
    <sheet name="DistanceAnalysis" sheetId="2" r:id="rId2"/>
    <sheet name="StepAnalysis" sheetId="3" r:id="rId3"/>
    <sheet name="CaloriesAnalysis" sheetId="4" r:id="rId4"/>
    <sheet name="ActiveMinutes" sheetId="5" r:id="rId5"/>
    <sheet name="ChartRepresentation" sheetId="6" r:id="rId6"/>
  </sheets>
  <externalReferences>
    <externalReference r:id="rId7"/>
  </externalReferences>
  <definedNames>
    <definedName name="Slicer_ActivityDate">#N/A</definedName>
    <definedName name="Slicer_ActivityDate1">#N/A</definedName>
    <definedName name="Slicer_ActivityDay">#N/A</definedName>
    <definedName name="Slicer_ActivityDay1">#N/A</definedName>
    <definedName name="Slicer_Id">#N/A</definedName>
    <definedName name="Slicer_Id1">#N/A</definedName>
    <definedName name="Slicer_Id2">#N/A</definedName>
    <definedName name="Slicer_Id3">#N/A</definedName>
  </definedNames>
  <calcPr calcId="162913"/>
  <pivotCaches>
    <pivotCache cacheId="0" r:id="rId8"/>
    <pivotCache cacheId="21" r:id="rId9"/>
    <pivotCache cacheId="23" r:id="rId10"/>
    <pivotCache cacheId="24" r:id="rId11"/>
  </pivotCaches>
  <extLst>
    <ext xmlns:x14="http://schemas.microsoft.com/office/spreadsheetml/2009/9/main" uri="{BBE1A952-AA13-448e-AADC-164F8A28A991}">
      <x14:slicerCaches>
        <x14:slicerCache r:id="rId12"/>
        <x14:slicerCache r:id="rId13"/>
        <x14:slicerCache r:id="rId14"/>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4" i="2" l="1"/>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H5" i="2"/>
  <c r="E5" i="2"/>
  <c r="H4" i="2"/>
  <c r="E4" i="2"/>
  <c r="H3" i="2"/>
  <c r="E3" i="2"/>
  <c r="E2" i="2"/>
  <c r="G37" i="1"/>
  <c r="G36" i="1"/>
  <c r="G35" i="1"/>
  <c r="G34" i="1"/>
  <c r="G33" i="1"/>
  <c r="G32" i="1"/>
  <c r="J5" i="1"/>
  <c r="G31" i="1"/>
  <c r="G30" i="1"/>
  <c r="G29" i="1"/>
  <c r="G28" i="1"/>
  <c r="G27" i="1"/>
  <c r="G26" i="1"/>
  <c r="G25" i="1"/>
  <c r="G24" i="1"/>
  <c r="G23" i="1"/>
  <c r="G22" i="1"/>
  <c r="G21" i="1"/>
  <c r="G20" i="1"/>
  <c r="G19" i="1"/>
  <c r="G18" i="1"/>
  <c r="G17" i="1"/>
  <c r="G16" i="1"/>
  <c r="G15" i="1"/>
  <c r="G14" i="1"/>
  <c r="G13" i="1"/>
  <c r="G12" i="1"/>
  <c r="G11" i="1"/>
  <c r="G10" i="1"/>
  <c r="G9" i="1"/>
  <c r="G8" i="1"/>
  <c r="G7" i="1"/>
  <c r="G6" i="1"/>
  <c r="G5" i="1"/>
  <c r="J4" i="1" s="1"/>
  <c r="J6" i="1" l="1"/>
</calcChain>
</file>

<file path=xl/sharedStrings.xml><?xml version="1.0" encoding="utf-8"?>
<sst xmlns="http://schemas.openxmlformats.org/spreadsheetml/2006/main" count="44" uniqueCount="33">
  <si>
    <t>Row Labels</t>
  </si>
  <si>
    <t>Grand Total</t>
  </si>
  <si>
    <t>Sum of StepTotal</t>
  </si>
  <si>
    <t>Sum of Calories</t>
  </si>
  <si>
    <t>Sum of VeryActiveMinutes</t>
  </si>
  <si>
    <t>Sum of FairlyActiveMinutes</t>
  </si>
  <si>
    <t>Sum of LightlyActiveMinutes</t>
  </si>
  <si>
    <t>Unique Id's</t>
  </si>
  <si>
    <t>Count of Id</t>
  </si>
  <si>
    <t>Column Labels</t>
  </si>
  <si>
    <t>Apr</t>
  </si>
  <si>
    <t>May</t>
  </si>
  <si>
    <t>Total Uses</t>
  </si>
  <si>
    <t>Type Of Users</t>
  </si>
  <si>
    <t>Active</t>
  </si>
  <si>
    <t>Moderate</t>
  </si>
  <si>
    <t>Light</t>
  </si>
  <si>
    <t>Average of TotalDistance</t>
  </si>
  <si>
    <t>Mean Distance</t>
  </si>
  <si>
    <t>TypeOfUsers</t>
  </si>
  <si>
    <t>Begginer</t>
  </si>
  <si>
    <t>Intermediate</t>
  </si>
  <si>
    <t>Pro</t>
  </si>
  <si>
    <t>Chart &amp; Graph  Representation Of Users</t>
  </si>
  <si>
    <t>1. Unique id and the number of days they use their fitness tracker in a month.</t>
  </si>
  <si>
    <t>ActivityDay</t>
  </si>
  <si>
    <t>(All)</t>
  </si>
  <si>
    <t>2.  Mean distance traveled by each user and Pro,Intermediate and Beginner users.</t>
  </si>
  <si>
    <t>ActivityDate</t>
  </si>
  <si>
    <t>Months</t>
  </si>
  <si>
    <t>3.  Calories burned by each user.</t>
  </si>
  <si>
    <t>4.  Fairly active, lightly active and Very active minutes</t>
  </si>
  <si>
    <t>2.  Total steps traveled by each user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</si>
</sst>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1"/>
      <color rgb="FF006100"/>
      <name val="Calibri"/>
      <family val="2"/>
      <scheme val="minor"/>
    </font>
    <font>
      <sz val="11"/>
      <color rgb="FF9C6500"/>
      <name val="Calibri"/>
      <family val="2"/>
      <scheme val="minor"/>
    </font>
    <font>
      <b/>
      <sz val="11"/>
      <color theme="1"/>
      <name val="Calibri"/>
      <family val="2"/>
      <scheme val="minor"/>
    </font>
    <font>
      <b/>
      <sz val="22"/>
      <color theme="1"/>
      <name val="Calibri"/>
      <family val="2"/>
      <scheme val="minor"/>
    </font>
    <font>
      <sz val="28"/>
      <color theme="1"/>
      <name val="Baskerville Old Face"/>
      <family val="1"/>
    </font>
    <font>
      <sz val="16"/>
      <color theme="1"/>
      <name val="Bodoni MT"/>
      <family val="1"/>
    </font>
  </fonts>
  <fills count="10">
    <fill>
      <patternFill patternType="none"/>
    </fill>
    <fill>
      <patternFill patternType="gray125"/>
    </fill>
    <fill>
      <patternFill patternType="solid">
        <fgColor rgb="FFC6EFCE"/>
      </patternFill>
    </fill>
    <fill>
      <patternFill patternType="solid">
        <fgColor rgb="FFFFEB9C"/>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bgColor indexed="64"/>
      </patternFill>
    </fill>
    <fill>
      <patternFill patternType="solid">
        <fgColor theme="6" tint="0.59999389629810485"/>
        <bgColor indexed="64"/>
      </patternFill>
    </fill>
    <fill>
      <patternFill patternType="solid">
        <fgColor rgb="FFFFFF00"/>
        <bgColor indexed="64"/>
      </patternFill>
    </fill>
    <fill>
      <patternFill patternType="solid">
        <fgColor theme="9" tint="0.59999389629810485"/>
        <bgColor indexed="64"/>
      </patternFill>
    </fill>
  </fills>
  <borders count="8">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auto="1"/>
      </left>
      <right style="thin">
        <color auto="1"/>
      </right>
      <top style="thin">
        <color auto="1"/>
      </top>
      <bottom style="thin">
        <color auto="1"/>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30">
    <xf numFmtId="0" fontId="0" fillId="0" borderId="0" xfId="0"/>
    <xf numFmtId="0" fontId="0" fillId="0" borderId="0" xfId="0" pivotButton="1"/>
    <xf numFmtId="0" fontId="0" fillId="0" borderId="0" xfId="0" applyAlignment="1">
      <alignment horizontal="left"/>
    </xf>
    <xf numFmtId="0" fontId="0" fillId="0" borderId="0" xfId="0" applyNumberFormat="1"/>
    <xf numFmtId="0" fontId="4" fillId="4" borderId="0" xfId="0" applyFont="1" applyFill="1" applyAlignment="1">
      <alignment horizontal="center"/>
    </xf>
    <xf numFmtId="0" fontId="3" fillId="5" borderId="1" xfId="0" applyFont="1" applyFill="1" applyBorder="1"/>
    <xf numFmtId="0" fontId="3" fillId="5" borderId="2" xfId="0" applyFont="1" applyFill="1" applyBorder="1"/>
    <xf numFmtId="0" fontId="0" fillId="6" borderId="0" xfId="0" applyNumberFormat="1" applyFill="1"/>
    <xf numFmtId="0" fontId="0" fillId="0" borderId="3" xfId="0" applyNumberFormat="1" applyBorder="1"/>
    <xf numFmtId="0" fontId="0" fillId="0" borderId="4" xfId="0" applyBorder="1"/>
    <xf numFmtId="0" fontId="3" fillId="7" borderId="1" xfId="0" applyFont="1" applyFill="1" applyBorder="1"/>
    <xf numFmtId="0" fontId="3" fillId="0" borderId="2" xfId="0" applyFont="1" applyBorder="1"/>
    <xf numFmtId="0" fontId="0" fillId="0" borderId="5" xfId="0" applyNumberFormat="1" applyBorder="1"/>
    <xf numFmtId="0" fontId="0" fillId="0" borderId="6" xfId="0" applyBorder="1"/>
    <xf numFmtId="0" fontId="3" fillId="4" borderId="0" xfId="0" applyFont="1" applyFill="1"/>
    <xf numFmtId="2" fontId="0" fillId="0" borderId="0" xfId="0" applyNumberFormat="1"/>
    <xf numFmtId="0" fontId="0" fillId="0" borderId="1" xfId="0" applyBorder="1"/>
    <xf numFmtId="0" fontId="0" fillId="0" borderId="2" xfId="0" applyBorder="1"/>
    <xf numFmtId="0" fontId="0" fillId="0" borderId="3" xfId="0" applyBorder="1"/>
    <xf numFmtId="0" fontId="0" fillId="0" borderId="5" xfId="0" applyBorder="1"/>
    <xf numFmtId="0" fontId="0" fillId="0" borderId="7" xfId="0" applyBorder="1"/>
    <xf numFmtId="0" fontId="0" fillId="0" borderId="7" xfId="0" pivotButton="1" applyBorder="1"/>
    <xf numFmtId="0" fontId="0" fillId="0" borderId="7" xfId="0" applyBorder="1" applyAlignment="1">
      <alignment horizontal="left"/>
    </xf>
    <xf numFmtId="0" fontId="0" fillId="0" borderId="7" xfId="0" applyNumberFormat="1" applyBorder="1"/>
    <xf numFmtId="0" fontId="5" fillId="8" borderId="0" xfId="0" applyFont="1" applyFill="1" applyAlignment="1">
      <alignment horizontal="center"/>
    </xf>
    <xf numFmtId="0" fontId="6" fillId="9" borderId="0" xfId="0" applyFont="1" applyFill="1" applyAlignment="1">
      <alignment horizontal="left" vertical="top"/>
    </xf>
    <xf numFmtId="0" fontId="6" fillId="9" borderId="0" xfId="0" applyFont="1" applyFill="1" applyAlignment="1">
      <alignment horizontal="center" vertical="top"/>
    </xf>
    <xf numFmtId="0" fontId="6" fillId="9" borderId="0" xfId="0" applyFont="1" applyFill="1" applyAlignment="1">
      <alignment horizontal="left" vertical="top" wrapText="1"/>
    </xf>
    <xf numFmtId="0" fontId="2" fillId="3" borderId="3" xfId="2" applyBorder="1"/>
    <xf numFmtId="0" fontId="1" fillId="2" borderId="5" xfId="1" applyBorder="1"/>
  </cellXfs>
  <cellStyles count="3">
    <cellStyle name="Good" xfId="1" builtinId="26"/>
    <cellStyle name="Neutral" xfId="2" builtinId="28"/>
    <cellStyle name="Normal" xfId="0" builtinId="0"/>
  </cellStyles>
  <dxfs count="37">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fill>
        <patternFill patternType="solid">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2.xml"/><Relationship Id="rId18" Type="http://schemas.microsoft.com/office/2007/relationships/slicerCache" Target="slicerCaches/slicerCache7.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externalLink" Target="externalLinks/externalLink1.xml"/><Relationship Id="rId12" Type="http://schemas.microsoft.com/office/2007/relationships/slicerCache" Target="slicerCaches/slicerCache1.xml"/><Relationship Id="rId17" Type="http://schemas.microsoft.com/office/2007/relationships/slicerCache" Target="slicerCaches/slicerCache6.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calcChain" Target="calcChain.xml"/><Relationship Id="rId10" Type="http://schemas.openxmlformats.org/officeDocument/2006/relationships/pivotCacheDefinition" Target="pivotCache/pivotCacheDefinition3.xml"/><Relationship Id="rId19" Type="http://schemas.microsoft.com/office/2007/relationships/slicerCache" Target="slicerCaches/slicerCache8.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3.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Type</a:t>
            </a:r>
            <a:r>
              <a:rPr lang="en-IN" b="1" baseline="0"/>
              <a:t> Of Users</a:t>
            </a:r>
            <a:endParaRPr lang="en-IN"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E62-4464-8A5D-A6F161DD245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E62-4464-8A5D-A6F161DD245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E62-4464-8A5D-A6F161DD245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'[1]Type By Date'!$I$30:$I$32</c:f>
              <c:strCache>
                <c:ptCount val="3"/>
                <c:pt idx="0">
                  <c:v>Active</c:v>
                </c:pt>
                <c:pt idx="1">
                  <c:v>Moderate</c:v>
                </c:pt>
                <c:pt idx="2">
                  <c:v>Light</c:v>
                </c:pt>
              </c:strCache>
            </c:strRef>
          </c:cat>
          <c:val>
            <c:numRef>
              <c:f>'[1]Type By Date'!$J$30:$J$32</c:f>
              <c:numCache>
                <c:formatCode>General</c:formatCode>
                <c:ptCount val="3"/>
                <c:pt idx="0">
                  <c:v>27</c:v>
                </c:pt>
                <c:pt idx="1">
                  <c:v>5</c:v>
                </c:pt>
                <c:pt idx="2">
                  <c:v>1</c:v>
                </c:pt>
              </c:numCache>
            </c:numRef>
          </c:val>
          <c:extLst>
            <c:ext xmlns:c16="http://schemas.microsoft.com/office/drawing/2014/chart" uri="{C3380CC4-5D6E-409C-BE32-E72D297353CC}">
              <c16:uniqueId val="{00000006-2E62-4464-8A5D-A6F161DD245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[Solution.xlsx]WorkOutDaysAnalysis!PivotTable6</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WorkOutDaysAnalysis!$B$3:$B$4</c:f>
              <c:strCache>
                <c:ptCount val="1"/>
                <c:pt idx="0">
                  <c:v>Apr</c:v>
                </c:pt>
              </c:strCache>
            </c:strRef>
          </c:tx>
          <c:spPr>
            <a:solidFill>
              <a:schemeClr val="accent1"/>
            </a:solidFill>
            <a:ln>
              <a:noFill/>
            </a:ln>
            <a:effectLst/>
          </c:spPr>
          <c:invertIfNegative val="0"/>
          <c:cat>
            <c:strRef>
              <c:f>WorkOutDaysAnalysis!$A$5:$A$38</c:f>
              <c:strCach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Cache>
            </c:strRef>
          </c:cat>
          <c:val>
            <c:numRef>
              <c:f>WorkOutDaysAnalysis!$B$5:$B$38</c:f>
              <c:numCache>
                <c:formatCode>General</c:formatCode>
                <c:ptCount val="33"/>
                <c:pt idx="0">
                  <c:v>19</c:v>
                </c:pt>
                <c:pt idx="1">
                  <c:v>19</c:v>
                </c:pt>
                <c:pt idx="2">
                  <c:v>19</c:v>
                </c:pt>
                <c:pt idx="3">
                  <c:v>19</c:v>
                </c:pt>
                <c:pt idx="4">
                  <c:v>19</c:v>
                </c:pt>
                <c:pt idx="5">
                  <c:v>19</c:v>
                </c:pt>
                <c:pt idx="6">
                  <c:v>19</c:v>
                </c:pt>
                <c:pt idx="7">
                  <c:v>19</c:v>
                </c:pt>
                <c:pt idx="8">
                  <c:v>18</c:v>
                </c:pt>
                <c:pt idx="9">
                  <c:v>19</c:v>
                </c:pt>
                <c:pt idx="10">
                  <c:v>19</c:v>
                </c:pt>
                <c:pt idx="11">
                  <c:v>19</c:v>
                </c:pt>
                <c:pt idx="12">
                  <c:v>19</c:v>
                </c:pt>
                <c:pt idx="13">
                  <c:v>4</c:v>
                </c:pt>
                <c:pt idx="14">
                  <c:v>19</c:v>
                </c:pt>
                <c:pt idx="15">
                  <c:v>19</c:v>
                </c:pt>
                <c:pt idx="16">
                  <c:v>19</c:v>
                </c:pt>
                <c:pt idx="17">
                  <c:v>19</c:v>
                </c:pt>
                <c:pt idx="18">
                  <c:v>19</c:v>
                </c:pt>
                <c:pt idx="19">
                  <c:v>19</c:v>
                </c:pt>
                <c:pt idx="20">
                  <c:v>19</c:v>
                </c:pt>
                <c:pt idx="21">
                  <c:v>19</c:v>
                </c:pt>
                <c:pt idx="22">
                  <c:v>19</c:v>
                </c:pt>
                <c:pt idx="23">
                  <c:v>19</c:v>
                </c:pt>
                <c:pt idx="24">
                  <c:v>19</c:v>
                </c:pt>
                <c:pt idx="25">
                  <c:v>19</c:v>
                </c:pt>
                <c:pt idx="26">
                  <c:v>19</c:v>
                </c:pt>
                <c:pt idx="27">
                  <c:v>19</c:v>
                </c:pt>
                <c:pt idx="28">
                  <c:v>19</c:v>
                </c:pt>
                <c:pt idx="29">
                  <c:v>19</c:v>
                </c:pt>
                <c:pt idx="30">
                  <c:v>19</c:v>
                </c:pt>
                <c:pt idx="31">
                  <c:v>19</c:v>
                </c:pt>
                <c:pt idx="32">
                  <c:v>19</c:v>
                </c:pt>
              </c:numCache>
            </c:numRef>
          </c:val>
          <c:extLst>
            <c:ext xmlns:c16="http://schemas.microsoft.com/office/drawing/2014/chart" uri="{C3380CC4-5D6E-409C-BE32-E72D297353CC}">
              <c16:uniqueId val="{00000000-C510-4D8B-A95B-4FA1101BE374}"/>
            </c:ext>
          </c:extLst>
        </c:ser>
        <c:ser>
          <c:idx val="1"/>
          <c:order val="1"/>
          <c:tx>
            <c:strRef>
              <c:f>WorkOutDaysAnalysis!$C$3:$C$4</c:f>
              <c:strCache>
                <c:ptCount val="1"/>
                <c:pt idx="0">
                  <c:v>May</c:v>
                </c:pt>
              </c:strCache>
            </c:strRef>
          </c:tx>
          <c:spPr>
            <a:solidFill>
              <a:schemeClr val="accent2"/>
            </a:solidFill>
            <a:ln>
              <a:noFill/>
            </a:ln>
            <a:effectLst/>
          </c:spPr>
          <c:invertIfNegative val="0"/>
          <c:cat>
            <c:strRef>
              <c:f>WorkOutDaysAnalysis!$A$5:$A$38</c:f>
              <c:strCach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Cache>
            </c:strRef>
          </c:cat>
          <c:val>
            <c:numRef>
              <c:f>WorkOutDaysAnalysis!$C$5:$C$38</c:f>
              <c:numCache>
                <c:formatCode>General</c:formatCode>
                <c:ptCount val="33"/>
                <c:pt idx="0">
                  <c:v>12</c:v>
                </c:pt>
                <c:pt idx="1">
                  <c:v>12</c:v>
                </c:pt>
                <c:pt idx="2">
                  <c:v>11</c:v>
                </c:pt>
                <c:pt idx="3">
                  <c:v>12</c:v>
                </c:pt>
                <c:pt idx="4">
                  <c:v>12</c:v>
                </c:pt>
                <c:pt idx="5">
                  <c:v>12</c:v>
                </c:pt>
                <c:pt idx="6">
                  <c:v>12</c:v>
                </c:pt>
                <c:pt idx="7">
                  <c:v>12</c:v>
                </c:pt>
                <c:pt idx="9">
                  <c:v>12</c:v>
                </c:pt>
                <c:pt idx="10">
                  <c:v>1</c:v>
                </c:pt>
                <c:pt idx="11">
                  <c:v>11</c:v>
                </c:pt>
                <c:pt idx="12">
                  <c:v>12</c:v>
                </c:pt>
                <c:pt idx="14">
                  <c:v>12</c:v>
                </c:pt>
                <c:pt idx="15">
                  <c:v>12</c:v>
                </c:pt>
                <c:pt idx="16">
                  <c:v>12</c:v>
                </c:pt>
                <c:pt idx="17">
                  <c:v>12</c:v>
                </c:pt>
                <c:pt idx="18">
                  <c:v>12</c:v>
                </c:pt>
                <c:pt idx="19">
                  <c:v>12</c:v>
                </c:pt>
                <c:pt idx="20">
                  <c:v>11</c:v>
                </c:pt>
                <c:pt idx="21">
                  <c:v>9</c:v>
                </c:pt>
                <c:pt idx="22">
                  <c:v>10</c:v>
                </c:pt>
                <c:pt idx="23">
                  <c:v>7</c:v>
                </c:pt>
                <c:pt idx="24">
                  <c:v>12</c:v>
                </c:pt>
                <c:pt idx="25">
                  <c:v>7</c:v>
                </c:pt>
                <c:pt idx="26">
                  <c:v>12</c:v>
                </c:pt>
                <c:pt idx="27">
                  <c:v>12</c:v>
                </c:pt>
                <c:pt idx="29">
                  <c:v>12</c:v>
                </c:pt>
                <c:pt idx="30">
                  <c:v>12</c:v>
                </c:pt>
                <c:pt idx="31">
                  <c:v>10</c:v>
                </c:pt>
                <c:pt idx="32">
                  <c:v>12</c:v>
                </c:pt>
              </c:numCache>
            </c:numRef>
          </c:val>
          <c:extLst>
            <c:ext xmlns:c16="http://schemas.microsoft.com/office/drawing/2014/chart" uri="{C3380CC4-5D6E-409C-BE32-E72D297353CC}">
              <c16:uniqueId val="{00000001-C510-4D8B-A95B-4FA1101BE374}"/>
            </c:ext>
          </c:extLst>
        </c:ser>
        <c:dLbls>
          <c:showLegendKey val="0"/>
          <c:showVal val="0"/>
          <c:showCatName val="0"/>
          <c:showSerName val="0"/>
          <c:showPercent val="0"/>
          <c:showBubbleSize val="0"/>
        </c:dLbls>
        <c:gapWidth val="219"/>
        <c:overlap val="-27"/>
        <c:axId val="364974296"/>
        <c:axId val="364978888"/>
      </c:barChart>
      <c:catAx>
        <c:axId val="364974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978888"/>
        <c:crosses val="autoZero"/>
        <c:auto val="1"/>
        <c:lblAlgn val="ctr"/>
        <c:lblOffset val="100"/>
        <c:noMultiLvlLbl val="0"/>
      </c:catAx>
      <c:valAx>
        <c:axId val="364978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9742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[Solution.xlsx]DistanceAnalysis!PivotTable7</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DistanceAnalysis!$B$1</c:f>
              <c:strCache>
                <c:ptCount val="1"/>
                <c:pt idx="0">
                  <c:v>Total</c:v>
                </c:pt>
              </c:strCache>
            </c:strRef>
          </c:tx>
          <c:spPr>
            <a:solidFill>
              <a:schemeClr val="accent1"/>
            </a:solidFill>
            <a:ln>
              <a:noFill/>
            </a:ln>
            <a:effectLst/>
          </c:spPr>
          <c:invertIfNegative val="0"/>
          <c:cat>
            <c:strRef>
              <c:f>DistanceAnalysis!$A$2:$A$35</c:f>
              <c:strCach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Cache>
            </c:strRef>
          </c:cat>
          <c:val>
            <c:numRef>
              <c:f>DistanceAnalysis!$B$2:$B$35</c:f>
              <c:numCache>
                <c:formatCode>General</c:formatCode>
                <c:ptCount val="33"/>
                <c:pt idx="0">
                  <c:v>7.8096773855161299</c:v>
                </c:pt>
                <c:pt idx="1">
                  <c:v>3.9148387295161284</c:v>
                </c:pt>
                <c:pt idx="2">
                  <c:v>5.2953333539000011</c:v>
                </c:pt>
                <c:pt idx="3">
                  <c:v>1.7061290368387099</c:v>
                </c:pt>
                <c:pt idx="4">
                  <c:v>0.63451612316129025</c:v>
                </c:pt>
                <c:pt idx="5">
                  <c:v>8.0841934911290316</c:v>
                </c:pt>
                <c:pt idx="6">
                  <c:v>3.4548387153870972</c:v>
                </c:pt>
                <c:pt idx="7">
                  <c:v>3.1877419044516131</c:v>
                </c:pt>
                <c:pt idx="8">
                  <c:v>6.3555555359444442</c:v>
                </c:pt>
                <c:pt idx="9">
                  <c:v>5.10161286016129</c:v>
                </c:pt>
                <c:pt idx="10">
                  <c:v>4.7070000411000006</c:v>
                </c:pt>
                <c:pt idx="11">
                  <c:v>7.5169999439666677</c:v>
                </c:pt>
                <c:pt idx="12">
                  <c:v>1.6261290389354839</c:v>
                </c:pt>
                <c:pt idx="13">
                  <c:v>2.8625000119999999</c:v>
                </c:pt>
                <c:pt idx="14">
                  <c:v>4.8922580470322581</c:v>
                </c:pt>
                <c:pt idx="15">
                  <c:v>8.3932258929677417</c:v>
                </c:pt>
                <c:pt idx="16">
                  <c:v>3.2458064401935474</c:v>
                </c:pt>
                <c:pt idx="17">
                  <c:v>5.080645176677419</c:v>
                </c:pt>
                <c:pt idx="18">
                  <c:v>6.9551612833548386</c:v>
                </c:pt>
                <c:pt idx="19">
                  <c:v>5.6396774500322575</c:v>
                </c:pt>
                <c:pt idx="20">
                  <c:v>6.2133333046666674</c:v>
                </c:pt>
                <c:pt idx="21">
                  <c:v>5.3421429140357146</c:v>
                </c:pt>
                <c:pt idx="22">
                  <c:v>4.2724138045862077</c:v>
                </c:pt>
                <c:pt idx="23">
                  <c:v>1.8134615161538461</c:v>
                </c:pt>
                <c:pt idx="24">
                  <c:v>6.5858064775161278</c:v>
                </c:pt>
                <c:pt idx="25">
                  <c:v>8.0153845914230786</c:v>
                </c:pt>
                <c:pt idx="26">
                  <c:v>6.3880645077419365</c:v>
                </c:pt>
                <c:pt idx="27">
                  <c:v>11.475161199225807</c:v>
                </c:pt>
                <c:pt idx="28">
                  <c:v>4.6673684684210519</c:v>
                </c:pt>
                <c:pt idx="29">
                  <c:v>6.9135484620967738</c:v>
                </c:pt>
                <c:pt idx="30">
                  <c:v>5.6154838222580645</c:v>
                </c:pt>
                <c:pt idx="31">
                  <c:v>1.1865517167931032</c:v>
                </c:pt>
                <c:pt idx="32">
                  <c:v>13.212903138580645</c:v>
                </c:pt>
              </c:numCache>
            </c:numRef>
          </c:val>
          <c:extLst>
            <c:ext xmlns:c16="http://schemas.microsoft.com/office/drawing/2014/chart" uri="{C3380CC4-5D6E-409C-BE32-E72D297353CC}">
              <c16:uniqueId val="{00000000-559B-4B3B-B724-AED122601717}"/>
            </c:ext>
          </c:extLst>
        </c:ser>
        <c:dLbls>
          <c:showLegendKey val="0"/>
          <c:showVal val="0"/>
          <c:showCatName val="0"/>
          <c:showSerName val="0"/>
          <c:showPercent val="0"/>
          <c:showBubbleSize val="0"/>
        </c:dLbls>
        <c:gapWidth val="219"/>
        <c:overlap val="-27"/>
        <c:axId val="618947392"/>
        <c:axId val="618945752"/>
      </c:barChart>
      <c:catAx>
        <c:axId val="618947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945752"/>
        <c:crosses val="autoZero"/>
        <c:auto val="1"/>
        <c:lblAlgn val="ctr"/>
        <c:lblOffset val="100"/>
        <c:noMultiLvlLbl val="0"/>
      </c:catAx>
      <c:valAx>
        <c:axId val="618945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9473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Level by distance covered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46F-45FA-8486-E1A829F4A67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46F-45FA-8486-E1A829F4A67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46F-45FA-8486-E1A829F4A67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DistanceAnalysis!$G$3:$G$5</c:f>
              <c:strCache>
                <c:ptCount val="3"/>
                <c:pt idx="0">
                  <c:v>Begginer</c:v>
                </c:pt>
                <c:pt idx="1">
                  <c:v>Intermediate</c:v>
                </c:pt>
                <c:pt idx="2">
                  <c:v>Pro</c:v>
                </c:pt>
              </c:strCache>
            </c:strRef>
          </c:cat>
          <c:val>
            <c:numRef>
              <c:f>DistanceAnalysis!$H$3:$H$5</c:f>
              <c:numCache>
                <c:formatCode>General</c:formatCode>
                <c:ptCount val="3"/>
                <c:pt idx="0">
                  <c:v>14</c:v>
                </c:pt>
                <c:pt idx="1">
                  <c:v>14</c:v>
                </c:pt>
                <c:pt idx="2">
                  <c:v>5</c:v>
                </c:pt>
              </c:numCache>
            </c:numRef>
          </c:val>
          <c:extLst>
            <c:ext xmlns:c16="http://schemas.microsoft.com/office/drawing/2014/chart" uri="{C3380CC4-5D6E-409C-BE32-E72D297353CC}">
              <c16:uniqueId val="{00000006-C46F-45FA-8486-E1A829F4A67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[Solution.xlsx]CaloriesAnalysis!PivotTable10</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CaloriesAnalysis!$B$3</c:f>
              <c:strCache>
                <c:ptCount val="1"/>
                <c:pt idx="0">
                  <c:v>Total</c:v>
                </c:pt>
              </c:strCache>
            </c:strRef>
          </c:tx>
          <c:spPr>
            <a:solidFill>
              <a:schemeClr val="accent1"/>
            </a:solidFill>
            <a:ln>
              <a:noFill/>
            </a:ln>
            <a:effectLst/>
          </c:spPr>
          <c:invertIfNegative val="0"/>
          <c:cat>
            <c:strRef>
              <c:f>CaloriesAnalysis!$A$4:$A$37</c:f>
              <c:strCach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Cache>
            </c:strRef>
          </c:cat>
          <c:val>
            <c:numRef>
              <c:f>CaloriesAnalysis!$B$4:$B$37</c:f>
              <c:numCache>
                <c:formatCode>General</c:formatCode>
                <c:ptCount val="33"/>
                <c:pt idx="0">
                  <c:v>56309</c:v>
                </c:pt>
                <c:pt idx="1">
                  <c:v>45984</c:v>
                </c:pt>
                <c:pt idx="2">
                  <c:v>84339</c:v>
                </c:pt>
                <c:pt idx="3">
                  <c:v>48778</c:v>
                </c:pt>
                <c:pt idx="4">
                  <c:v>67357</c:v>
                </c:pt>
                <c:pt idx="5">
                  <c:v>77809</c:v>
                </c:pt>
                <c:pt idx="6">
                  <c:v>47760</c:v>
                </c:pt>
                <c:pt idx="7">
                  <c:v>53449</c:v>
                </c:pt>
                <c:pt idx="8">
                  <c:v>36782</c:v>
                </c:pt>
                <c:pt idx="9">
                  <c:v>59426</c:v>
                </c:pt>
                <c:pt idx="10">
                  <c:v>38662</c:v>
                </c:pt>
                <c:pt idx="11">
                  <c:v>45410</c:v>
                </c:pt>
                <c:pt idx="12">
                  <c:v>73960</c:v>
                </c:pt>
                <c:pt idx="13">
                  <c:v>7895</c:v>
                </c:pt>
                <c:pt idx="14">
                  <c:v>63168</c:v>
                </c:pt>
                <c:pt idx="15">
                  <c:v>95910</c:v>
                </c:pt>
                <c:pt idx="16">
                  <c:v>67772</c:v>
                </c:pt>
                <c:pt idx="17">
                  <c:v>63031</c:v>
                </c:pt>
                <c:pt idx="18">
                  <c:v>91932</c:v>
                </c:pt>
                <c:pt idx="19">
                  <c:v>58146</c:v>
                </c:pt>
                <c:pt idx="20">
                  <c:v>100789</c:v>
                </c:pt>
                <c:pt idx="21">
                  <c:v>63312</c:v>
                </c:pt>
                <c:pt idx="22">
                  <c:v>75389</c:v>
                </c:pt>
                <c:pt idx="23">
                  <c:v>55426</c:v>
                </c:pt>
                <c:pt idx="24">
                  <c:v>61443</c:v>
                </c:pt>
                <c:pt idx="25">
                  <c:v>66144</c:v>
                </c:pt>
                <c:pt idx="26">
                  <c:v>79557</c:v>
                </c:pt>
                <c:pt idx="27">
                  <c:v>91320</c:v>
                </c:pt>
                <c:pt idx="28">
                  <c:v>33972</c:v>
                </c:pt>
                <c:pt idx="29">
                  <c:v>106534</c:v>
                </c:pt>
                <c:pt idx="30">
                  <c:v>84693</c:v>
                </c:pt>
                <c:pt idx="31">
                  <c:v>56907</c:v>
                </c:pt>
                <c:pt idx="32">
                  <c:v>106028</c:v>
                </c:pt>
              </c:numCache>
            </c:numRef>
          </c:val>
          <c:extLst>
            <c:ext xmlns:c16="http://schemas.microsoft.com/office/drawing/2014/chart" uri="{C3380CC4-5D6E-409C-BE32-E72D297353CC}">
              <c16:uniqueId val="{00000000-C189-45A8-B7CD-50DD31B466C2}"/>
            </c:ext>
          </c:extLst>
        </c:ser>
        <c:dLbls>
          <c:showLegendKey val="0"/>
          <c:showVal val="0"/>
          <c:showCatName val="0"/>
          <c:showSerName val="0"/>
          <c:showPercent val="0"/>
          <c:showBubbleSize val="0"/>
        </c:dLbls>
        <c:gapWidth val="219"/>
        <c:overlap val="-27"/>
        <c:axId val="851958848"/>
        <c:axId val="851951960"/>
      </c:barChart>
      <c:catAx>
        <c:axId val="851958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951960"/>
        <c:crosses val="autoZero"/>
        <c:auto val="1"/>
        <c:lblAlgn val="ctr"/>
        <c:lblOffset val="100"/>
        <c:noMultiLvlLbl val="0"/>
      </c:catAx>
      <c:valAx>
        <c:axId val="851951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9588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[Solution.xlsx]ActiveMinutes!PivotTable11</c:name>
    <c:fmtId val="3"/>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s>
    <c:plotArea>
      <c:layout/>
      <c:lineChart>
        <c:grouping val="standard"/>
        <c:varyColors val="0"/>
        <c:ser>
          <c:idx val="0"/>
          <c:order val="0"/>
          <c:tx>
            <c:strRef>
              <c:f>ActiveMinutes!$B$4</c:f>
              <c:strCache>
                <c:ptCount val="1"/>
                <c:pt idx="0">
                  <c:v>Sum of VeryActiveMinutes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ActiveMinutes!$A$5:$A$38</c:f>
              <c:strCach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Cache>
            </c:strRef>
          </c:cat>
          <c:val>
            <c:numRef>
              <c:f>ActiveMinutes!$B$5:$B$38</c:f>
              <c:numCache>
                <c:formatCode>General</c:formatCode>
                <c:ptCount val="33"/>
                <c:pt idx="0">
                  <c:v>1200</c:v>
                </c:pt>
                <c:pt idx="1">
                  <c:v>269</c:v>
                </c:pt>
                <c:pt idx="2">
                  <c:v>287</c:v>
                </c:pt>
                <c:pt idx="3">
                  <c:v>4</c:v>
                </c:pt>
                <c:pt idx="4">
                  <c:v>41</c:v>
                </c:pt>
                <c:pt idx="5">
                  <c:v>1125</c:v>
                </c:pt>
                <c:pt idx="6">
                  <c:v>3</c:v>
                </c:pt>
                <c:pt idx="7">
                  <c:v>42</c:v>
                </c:pt>
                <c:pt idx="8">
                  <c:v>243</c:v>
                </c:pt>
                <c:pt idx="9">
                  <c:v>437</c:v>
                </c:pt>
                <c:pt idx="10">
                  <c:v>183</c:v>
                </c:pt>
                <c:pt idx="11">
                  <c:v>567</c:v>
                </c:pt>
                <c:pt idx="12">
                  <c:v>161</c:v>
                </c:pt>
                <c:pt idx="13">
                  <c:v>3</c:v>
                </c:pt>
                <c:pt idx="14">
                  <c:v>111</c:v>
                </c:pt>
                <c:pt idx="15">
                  <c:v>718</c:v>
                </c:pt>
                <c:pt idx="16">
                  <c:v>205</c:v>
                </c:pt>
                <c:pt idx="17">
                  <c:v>322</c:v>
                </c:pt>
                <c:pt idx="18">
                  <c:v>159</c:v>
                </c:pt>
                <c:pt idx="19">
                  <c:v>726</c:v>
                </c:pt>
                <c:pt idx="20">
                  <c:v>2620</c:v>
                </c:pt>
                <c:pt idx="21">
                  <c:v>44</c:v>
                </c:pt>
                <c:pt idx="22">
                  <c:v>80</c:v>
                </c:pt>
                <c:pt idx="23">
                  <c:v>286</c:v>
                </c:pt>
                <c:pt idx="24">
                  <c:v>707</c:v>
                </c:pt>
                <c:pt idx="25">
                  <c:v>807</c:v>
                </c:pt>
                <c:pt idx="26">
                  <c:v>1320</c:v>
                </c:pt>
                <c:pt idx="27">
                  <c:v>2640</c:v>
                </c:pt>
                <c:pt idx="28">
                  <c:v>390</c:v>
                </c:pt>
                <c:pt idx="29">
                  <c:v>1819</c:v>
                </c:pt>
                <c:pt idx="30">
                  <c:v>300</c:v>
                </c:pt>
                <c:pt idx="31">
                  <c:v>28</c:v>
                </c:pt>
                <c:pt idx="32">
                  <c:v>2048</c:v>
                </c:pt>
              </c:numCache>
            </c:numRef>
          </c:val>
          <c:smooth val="0"/>
          <c:extLst>
            <c:ext xmlns:c16="http://schemas.microsoft.com/office/drawing/2014/chart" uri="{C3380CC4-5D6E-409C-BE32-E72D297353CC}">
              <c16:uniqueId val="{00000000-19E7-4624-BE7E-ED2FD7E45636}"/>
            </c:ext>
          </c:extLst>
        </c:ser>
        <c:ser>
          <c:idx val="1"/>
          <c:order val="1"/>
          <c:tx>
            <c:strRef>
              <c:f>ActiveMinutes!$C$4</c:f>
              <c:strCache>
                <c:ptCount val="1"/>
                <c:pt idx="0">
                  <c:v>Sum of FairlyActiveMinutes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ActiveMinutes!$A$5:$A$38</c:f>
              <c:strCach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Cache>
            </c:strRef>
          </c:cat>
          <c:val>
            <c:numRef>
              <c:f>ActiveMinutes!$C$5:$C$38</c:f>
              <c:numCache>
                <c:formatCode>General</c:formatCode>
                <c:ptCount val="33"/>
                <c:pt idx="0">
                  <c:v>594</c:v>
                </c:pt>
                <c:pt idx="1">
                  <c:v>180</c:v>
                </c:pt>
                <c:pt idx="2">
                  <c:v>641</c:v>
                </c:pt>
                <c:pt idx="3">
                  <c:v>40</c:v>
                </c:pt>
                <c:pt idx="4">
                  <c:v>24</c:v>
                </c:pt>
                <c:pt idx="5">
                  <c:v>600</c:v>
                </c:pt>
                <c:pt idx="6">
                  <c:v>8</c:v>
                </c:pt>
                <c:pt idx="7">
                  <c:v>80</c:v>
                </c:pt>
                <c:pt idx="8">
                  <c:v>370</c:v>
                </c:pt>
                <c:pt idx="9">
                  <c:v>190</c:v>
                </c:pt>
                <c:pt idx="10">
                  <c:v>82</c:v>
                </c:pt>
                <c:pt idx="11">
                  <c:v>1838</c:v>
                </c:pt>
                <c:pt idx="12">
                  <c:v>166</c:v>
                </c:pt>
                <c:pt idx="13">
                  <c:v>6</c:v>
                </c:pt>
                <c:pt idx="14">
                  <c:v>382</c:v>
                </c:pt>
                <c:pt idx="15">
                  <c:v>631</c:v>
                </c:pt>
                <c:pt idx="16">
                  <c:v>54</c:v>
                </c:pt>
                <c:pt idx="17">
                  <c:v>425</c:v>
                </c:pt>
                <c:pt idx="18">
                  <c:v>807</c:v>
                </c:pt>
                <c:pt idx="19">
                  <c:v>403</c:v>
                </c:pt>
                <c:pt idx="20">
                  <c:v>895</c:v>
                </c:pt>
                <c:pt idx="21">
                  <c:v>57</c:v>
                </c:pt>
                <c:pt idx="22">
                  <c:v>110</c:v>
                </c:pt>
                <c:pt idx="23">
                  <c:v>385</c:v>
                </c:pt>
                <c:pt idx="24">
                  <c:v>574</c:v>
                </c:pt>
                <c:pt idx="25">
                  <c:v>423</c:v>
                </c:pt>
                <c:pt idx="26">
                  <c:v>786</c:v>
                </c:pt>
                <c:pt idx="27">
                  <c:v>297</c:v>
                </c:pt>
                <c:pt idx="28">
                  <c:v>272</c:v>
                </c:pt>
                <c:pt idx="29">
                  <c:v>318</c:v>
                </c:pt>
                <c:pt idx="30">
                  <c:v>688</c:v>
                </c:pt>
                <c:pt idx="31">
                  <c:v>117</c:v>
                </c:pt>
                <c:pt idx="32">
                  <c:v>308</c:v>
                </c:pt>
              </c:numCache>
            </c:numRef>
          </c:val>
          <c:smooth val="0"/>
          <c:extLst>
            <c:ext xmlns:c16="http://schemas.microsoft.com/office/drawing/2014/chart" uri="{C3380CC4-5D6E-409C-BE32-E72D297353CC}">
              <c16:uniqueId val="{00000001-19E7-4624-BE7E-ED2FD7E45636}"/>
            </c:ext>
          </c:extLst>
        </c:ser>
        <c:ser>
          <c:idx val="2"/>
          <c:order val="2"/>
          <c:tx>
            <c:strRef>
              <c:f>ActiveMinutes!$D$4</c:f>
              <c:strCache>
                <c:ptCount val="1"/>
                <c:pt idx="0">
                  <c:v>Sum of LightlyActiveMinutes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ActiveMinutes!$A$5:$A$38</c:f>
              <c:strCach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Cache>
            </c:strRef>
          </c:cat>
          <c:val>
            <c:numRef>
              <c:f>ActiveMinutes!$D$5:$D$38</c:f>
              <c:numCache>
                <c:formatCode>General</c:formatCode>
                <c:ptCount val="33"/>
                <c:pt idx="0">
                  <c:v>6818</c:v>
                </c:pt>
                <c:pt idx="1">
                  <c:v>4758</c:v>
                </c:pt>
                <c:pt idx="2">
                  <c:v>5354</c:v>
                </c:pt>
                <c:pt idx="3">
                  <c:v>3579</c:v>
                </c:pt>
                <c:pt idx="4">
                  <c:v>1196</c:v>
                </c:pt>
                <c:pt idx="5">
                  <c:v>7981</c:v>
                </c:pt>
                <c:pt idx="6">
                  <c:v>7956</c:v>
                </c:pt>
                <c:pt idx="7">
                  <c:v>6144</c:v>
                </c:pt>
                <c:pt idx="8">
                  <c:v>4545</c:v>
                </c:pt>
                <c:pt idx="9">
                  <c:v>9548</c:v>
                </c:pt>
                <c:pt idx="10">
                  <c:v>6558</c:v>
                </c:pt>
                <c:pt idx="11">
                  <c:v>5243</c:v>
                </c:pt>
                <c:pt idx="12">
                  <c:v>2385</c:v>
                </c:pt>
                <c:pt idx="13">
                  <c:v>412</c:v>
                </c:pt>
                <c:pt idx="14">
                  <c:v>7092</c:v>
                </c:pt>
                <c:pt idx="15">
                  <c:v>7110</c:v>
                </c:pt>
                <c:pt idx="16">
                  <c:v>6482</c:v>
                </c:pt>
                <c:pt idx="17">
                  <c:v>8834</c:v>
                </c:pt>
                <c:pt idx="18">
                  <c:v>7362</c:v>
                </c:pt>
                <c:pt idx="19">
                  <c:v>6392</c:v>
                </c:pt>
                <c:pt idx="20">
                  <c:v>4438</c:v>
                </c:pt>
                <c:pt idx="21">
                  <c:v>8074</c:v>
                </c:pt>
                <c:pt idx="22">
                  <c:v>6596</c:v>
                </c:pt>
                <c:pt idx="23">
                  <c:v>1044</c:v>
                </c:pt>
                <c:pt idx="24">
                  <c:v>7620</c:v>
                </c:pt>
                <c:pt idx="25">
                  <c:v>7299</c:v>
                </c:pt>
                <c:pt idx="26">
                  <c:v>4459</c:v>
                </c:pt>
                <c:pt idx="27">
                  <c:v>4680</c:v>
                </c:pt>
                <c:pt idx="28">
                  <c:v>2221</c:v>
                </c:pt>
                <c:pt idx="29">
                  <c:v>4839</c:v>
                </c:pt>
                <c:pt idx="30">
                  <c:v>4287</c:v>
                </c:pt>
                <c:pt idx="31">
                  <c:v>2662</c:v>
                </c:pt>
                <c:pt idx="32">
                  <c:v>7276</c:v>
                </c:pt>
              </c:numCache>
            </c:numRef>
          </c:val>
          <c:smooth val="0"/>
          <c:extLst>
            <c:ext xmlns:c16="http://schemas.microsoft.com/office/drawing/2014/chart" uri="{C3380CC4-5D6E-409C-BE32-E72D297353CC}">
              <c16:uniqueId val="{00000002-19E7-4624-BE7E-ED2FD7E45636}"/>
            </c:ext>
          </c:extLst>
        </c:ser>
        <c:dLbls>
          <c:showLegendKey val="0"/>
          <c:showVal val="0"/>
          <c:showCatName val="0"/>
          <c:showSerName val="0"/>
          <c:showPercent val="0"/>
          <c:showBubbleSize val="0"/>
        </c:dLbls>
        <c:marker val="1"/>
        <c:smooth val="0"/>
        <c:axId val="860941960"/>
        <c:axId val="860942944"/>
      </c:lineChart>
      <c:catAx>
        <c:axId val="860941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942944"/>
        <c:crosses val="autoZero"/>
        <c:auto val="1"/>
        <c:lblAlgn val="ctr"/>
        <c:lblOffset val="100"/>
        <c:noMultiLvlLbl val="0"/>
      </c:catAx>
      <c:valAx>
        <c:axId val="860942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9419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[Solution.xlsx]StepAnalysis!PivotTable8</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StepAnalysis!$B$1</c:f>
              <c:strCache>
                <c:ptCount val="1"/>
                <c:pt idx="0">
                  <c:v>Total</c:v>
                </c:pt>
              </c:strCache>
            </c:strRef>
          </c:tx>
          <c:spPr>
            <a:solidFill>
              <a:schemeClr val="accent1"/>
            </a:solidFill>
            <a:ln>
              <a:noFill/>
            </a:ln>
            <a:effectLst/>
          </c:spPr>
          <c:invertIfNegative val="0"/>
          <c:cat>
            <c:strRef>
              <c:f>StepAnalysis!$A$2:$A$35</c:f>
              <c:strCach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Cache>
            </c:strRef>
          </c:cat>
          <c:val>
            <c:numRef>
              <c:f>StepAnalysis!$B$2:$B$35</c:f>
              <c:numCache>
                <c:formatCode>General</c:formatCode>
                <c:ptCount val="33"/>
                <c:pt idx="0">
                  <c:v>375619</c:v>
                </c:pt>
                <c:pt idx="1">
                  <c:v>178061</c:v>
                </c:pt>
                <c:pt idx="2">
                  <c:v>218489</c:v>
                </c:pt>
                <c:pt idx="3">
                  <c:v>79982</c:v>
                </c:pt>
                <c:pt idx="4">
                  <c:v>28400</c:v>
                </c:pt>
                <c:pt idx="5">
                  <c:v>352490</c:v>
                </c:pt>
                <c:pt idx="6">
                  <c:v>172573</c:v>
                </c:pt>
                <c:pt idx="7">
                  <c:v>146223</c:v>
                </c:pt>
                <c:pt idx="8">
                  <c:v>171354</c:v>
                </c:pt>
                <c:pt idx="9">
                  <c:v>234229</c:v>
                </c:pt>
                <c:pt idx="10">
                  <c:v>137233</c:v>
                </c:pt>
                <c:pt idx="11">
                  <c:v>329537</c:v>
                </c:pt>
                <c:pt idx="12">
                  <c:v>70284</c:v>
                </c:pt>
                <c:pt idx="13">
                  <c:v>15352</c:v>
                </c:pt>
                <c:pt idx="14">
                  <c:v>225334</c:v>
                </c:pt>
                <c:pt idx="15">
                  <c:v>335232</c:v>
                </c:pt>
                <c:pt idx="16">
                  <c:v>148693</c:v>
                </c:pt>
                <c:pt idx="17">
                  <c:v>238239</c:v>
                </c:pt>
                <c:pt idx="18">
                  <c:v>265734</c:v>
                </c:pt>
                <c:pt idx="19">
                  <c:v>266990</c:v>
                </c:pt>
                <c:pt idx="20">
                  <c:v>249133</c:v>
                </c:pt>
                <c:pt idx="21">
                  <c:v>197308</c:v>
                </c:pt>
                <c:pt idx="22">
                  <c:v>163837</c:v>
                </c:pt>
                <c:pt idx="23">
                  <c:v>65512</c:v>
                </c:pt>
                <c:pt idx="24">
                  <c:v>303639</c:v>
                </c:pt>
                <c:pt idx="25">
                  <c:v>294409</c:v>
                </c:pt>
                <c:pt idx="26">
                  <c:v>290525</c:v>
                </c:pt>
                <c:pt idx="27">
                  <c:v>457662</c:v>
                </c:pt>
                <c:pt idx="28">
                  <c:v>123161</c:v>
                </c:pt>
                <c:pt idx="29">
                  <c:v>270249</c:v>
                </c:pt>
                <c:pt idx="30">
                  <c:v>223154</c:v>
                </c:pt>
                <c:pt idx="31">
                  <c:v>53758</c:v>
                </c:pt>
                <c:pt idx="32">
                  <c:v>497241</c:v>
                </c:pt>
              </c:numCache>
            </c:numRef>
          </c:val>
          <c:extLst>
            <c:ext xmlns:c16="http://schemas.microsoft.com/office/drawing/2014/chart" uri="{C3380CC4-5D6E-409C-BE32-E72D297353CC}">
              <c16:uniqueId val="{00000000-FD8F-4547-B0B0-BA633043E5D6}"/>
            </c:ext>
          </c:extLst>
        </c:ser>
        <c:dLbls>
          <c:showLegendKey val="0"/>
          <c:showVal val="0"/>
          <c:showCatName val="0"/>
          <c:showSerName val="0"/>
          <c:showPercent val="0"/>
          <c:showBubbleSize val="0"/>
        </c:dLbls>
        <c:gapWidth val="219"/>
        <c:overlap val="-27"/>
        <c:axId val="612232648"/>
        <c:axId val="612227728"/>
      </c:barChart>
      <c:catAx>
        <c:axId val="612232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227728"/>
        <c:crosses val="autoZero"/>
        <c:auto val="1"/>
        <c:lblAlgn val="ctr"/>
        <c:lblOffset val="100"/>
        <c:noMultiLvlLbl val="0"/>
      </c:catAx>
      <c:valAx>
        <c:axId val="612227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2326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17</xdr:col>
      <xdr:colOff>236220</xdr:colOff>
      <xdr:row>7</xdr:row>
      <xdr:rowOff>60960</xdr:rowOff>
    </xdr:from>
    <xdr:to>
      <xdr:col>24</xdr:col>
      <xdr:colOff>541020</xdr:colOff>
      <xdr:row>22</xdr:row>
      <xdr:rowOff>76200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365760</xdr:colOff>
      <xdr:row>7</xdr:row>
      <xdr:rowOff>15240</xdr:rowOff>
    </xdr:from>
    <xdr:to>
      <xdr:col>16</xdr:col>
      <xdr:colOff>152400</xdr:colOff>
      <xdr:row>26</xdr:row>
      <xdr:rowOff>106680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53340</xdr:colOff>
      <xdr:row>7</xdr:row>
      <xdr:rowOff>7620</xdr:rowOff>
    </xdr:from>
    <xdr:to>
      <xdr:col>3</xdr:col>
      <xdr:colOff>53340</xdr:colOff>
      <xdr:row>20</xdr:row>
      <xdr:rowOff>97155</xdr:rowOff>
    </xdr:to>
    <mc:AlternateContent xmlns:mc="http://schemas.openxmlformats.org/markup-compatibility/2006">
      <mc:Choice xmlns:a14="http://schemas.microsoft.com/office/drawing/2010/main" Requires="a14">
        <xdr:graphicFrame macro="">
          <xdr:nvGraphicFramePr>
            <xdr:cNvPr id="5" name="Id 3"/>
            <xdr:cNvGraphicFramePr/>
          </xdr:nvGraphicFramePr>
          <xdr:xfrm>
            <a:off x="0" y="0"/>
            <a:ext cx="0" cy="0"/>
          </xdr:xfrm>
          <a:graphic>
            <a:graphicData uri="http://schemas.microsoft.com/office/drawing/2010/slicer">
              <sle:slicer xmlns:sle="http://schemas.microsoft.com/office/drawing/2010/slicer" name="Id 3"/>
            </a:graphicData>
          </a:graphic>
        </xdr:graphicFrame>
      </mc:Choice>
      <mc:Fallback>
        <xdr:sp macro="" textlink="">
          <xdr:nvSpPr>
            <xdr:cNvPr id="0" name=""/>
            <xdr:cNvSpPr>
              <a:spLocks noTextEdit="1"/>
            </xdr:cNvSpPr>
          </xdr:nvSpPr>
          <xdr:spPr>
            <a:xfrm>
              <a:off x="53340" y="15621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449580</xdr:colOff>
      <xdr:row>33</xdr:row>
      <xdr:rowOff>175260</xdr:rowOff>
    </xdr:from>
    <xdr:to>
      <xdr:col>15</xdr:col>
      <xdr:colOff>457200</xdr:colOff>
      <xdr:row>53</xdr:row>
      <xdr:rowOff>114300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34</xdr:row>
      <xdr:rowOff>7620</xdr:rowOff>
    </xdr:from>
    <xdr:to>
      <xdr:col>3</xdr:col>
      <xdr:colOff>38100</xdr:colOff>
      <xdr:row>47</xdr:row>
      <xdr:rowOff>97155</xdr:rowOff>
    </xdr:to>
    <mc:AlternateContent xmlns:mc="http://schemas.openxmlformats.org/markup-compatibility/2006">
      <mc:Choice xmlns:a14="http://schemas.microsoft.com/office/drawing/2010/main" Requires="a14">
        <xdr:graphicFrame macro="">
          <xdr:nvGraphicFramePr>
            <xdr:cNvPr id="7" name="ActivityDate"/>
            <xdr:cNvGraphicFramePr/>
          </xdr:nvGraphicFramePr>
          <xdr:xfrm>
            <a:off x="0" y="0"/>
            <a:ext cx="0" cy="0"/>
          </xdr:xfrm>
          <a:graphic>
            <a:graphicData uri="http://schemas.microsoft.com/office/drawing/2010/slicer">
              <sle:slicer xmlns:sle="http://schemas.microsoft.com/office/drawing/2010/slicer" name="ActivityDate"/>
            </a:graphicData>
          </a:graphic>
        </xdr:graphicFrame>
      </mc:Choice>
      <mc:Fallback>
        <xdr:sp macro="" textlink="">
          <xdr:nvSpPr>
            <xdr:cNvPr id="0" name=""/>
            <xdr:cNvSpPr>
              <a:spLocks noTextEdit="1"/>
            </xdr:cNvSpPr>
          </xdr:nvSpPr>
          <xdr:spPr>
            <a:xfrm>
              <a:off x="38100" y="64998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182880</xdr:colOff>
      <xdr:row>34</xdr:row>
      <xdr:rowOff>91440</xdr:rowOff>
    </xdr:from>
    <xdr:to>
      <xdr:col>24</xdr:col>
      <xdr:colOff>487680</xdr:colOff>
      <xdr:row>49</xdr:row>
      <xdr:rowOff>91440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45720</xdr:colOff>
      <xdr:row>85</xdr:row>
      <xdr:rowOff>121920</xdr:rowOff>
    </xdr:from>
    <xdr:to>
      <xdr:col>12</xdr:col>
      <xdr:colOff>7620</xdr:colOff>
      <xdr:row>102</xdr:row>
      <xdr:rowOff>129540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22860</xdr:colOff>
      <xdr:row>85</xdr:row>
      <xdr:rowOff>152400</xdr:rowOff>
    </xdr:from>
    <xdr:to>
      <xdr:col>3</xdr:col>
      <xdr:colOff>22860</xdr:colOff>
      <xdr:row>99</xdr:row>
      <xdr:rowOff>59055</xdr:rowOff>
    </xdr:to>
    <mc:AlternateContent xmlns:mc="http://schemas.openxmlformats.org/markup-compatibility/2006">
      <mc:Choice xmlns:a14="http://schemas.microsoft.com/office/drawing/2010/main" Requires="a14">
        <xdr:graphicFrame macro="">
          <xdr:nvGraphicFramePr>
            <xdr:cNvPr id="10" name="Id 2"/>
            <xdr:cNvGraphicFramePr/>
          </xdr:nvGraphicFramePr>
          <xdr:xfrm>
            <a:off x="0" y="0"/>
            <a:ext cx="0" cy="0"/>
          </xdr:xfrm>
          <a:graphic>
            <a:graphicData uri="http://schemas.microsoft.com/office/drawing/2010/slicer">
              <sle:slicer xmlns:sle="http://schemas.microsoft.com/office/drawing/2010/slicer" name="Id 2"/>
            </a:graphicData>
          </a:graphic>
        </xdr:graphicFrame>
      </mc:Choice>
      <mc:Fallback>
        <xdr:sp macro="" textlink="">
          <xdr:nvSpPr>
            <xdr:cNvPr id="0" name=""/>
            <xdr:cNvSpPr>
              <a:spLocks noTextEdit="1"/>
            </xdr:cNvSpPr>
          </xdr:nvSpPr>
          <xdr:spPr>
            <a:xfrm>
              <a:off x="22860" y="159715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53340</xdr:colOff>
      <xdr:row>85</xdr:row>
      <xdr:rowOff>137160</xdr:rowOff>
    </xdr:from>
    <xdr:to>
      <xdr:col>15</xdr:col>
      <xdr:colOff>53340</xdr:colOff>
      <xdr:row>99</xdr:row>
      <xdr:rowOff>43815</xdr:rowOff>
    </xdr:to>
    <mc:AlternateContent xmlns:mc="http://schemas.openxmlformats.org/markup-compatibility/2006">
      <mc:Choice xmlns:a14="http://schemas.microsoft.com/office/drawing/2010/main" Requires="a14">
        <xdr:graphicFrame macro="">
          <xdr:nvGraphicFramePr>
            <xdr:cNvPr id="11" name="ActivityDay 1"/>
            <xdr:cNvGraphicFramePr/>
          </xdr:nvGraphicFramePr>
          <xdr:xfrm>
            <a:off x="0" y="0"/>
            <a:ext cx="0" cy="0"/>
          </xdr:xfrm>
          <a:graphic>
            <a:graphicData uri="http://schemas.microsoft.com/office/drawing/2010/slicer">
              <sle:slicer xmlns:sle="http://schemas.microsoft.com/office/drawing/2010/slicer" name="ActivityDay 1"/>
            </a:graphicData>
          </a:graphic>
        </xdr:graphicFrame>
      </mc:Choice>
      <mc:Fallback>
        <xdr:sp macro="" textlink="">
          <xdr:nvSpPr>
            <xdr:cNvPr id="0" name=""/>
            <xdr:cNvSpPr>
              <a:spLocks noTextEdit="1"/>
            </xdr:cNvSpPr>
          </xdr:nvSpPr>
          <xdr:spPr>
            <a:xfrm>
              <a:off x="7368540" y="159562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60960</xdr:colOff>
      <xdr:row>110</xdr:row>
      <xdr:rowOff>175260</xdr:rowOff>
    </xdr:from>
    <xdr:to>
      <xdr:col>14</xdr:col>
      <xdr:colOff>76200</xdr:colOff>
      <xdr:row>130</xdr:row>
      <xdr:rowOff>15240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45720</xdr:colOff>
      <xdr:row>111</xdr:row>
      <xdr:rowOff>15240</xdr:rowOff>
    </xdr:from>
    <xdr:to>
      <xdr:col>3</xdr:col>
      <xdr:colOff>45720</xdr:colOff>
      <xdr:row>124</xdr:row>
      <xdr:rowOff>104775</xdr:rowOff>
    </xdr:to>
    <mc:AlternateContent xmlns:mc="http://schemas.openxmlformats.org/markup-compatibility/2006">
      <mc:Choice xmlns:a14="http://schemas.microsoft.com/office/drawing/2010/main" Requires="a14">
        <xdr:graphicFrame macro="">
          <xdr:nvGraphicFramePr>
            <xdr:cNvPr id="13" name="Id 4"/>
            <xdr:cNvGraphicFramePr/>
          </xdr:nvGraphicFramePr>
          <xdr:xfrm>
            <a:off x="0" y="0"/>
            <a:ext cx="0" cy="0"/>
          </xdr:xfrm>
          <a:graphic>
            <a:graphicData uri="http://schemas.microsoft.com/office/drawing/2010/slicer">
              <sle:slicer xmlns:sle="http://schemas.microsoft.com/office/drawing/2010/slicer" name="Id 4"/>
            </a:graphicData>
          </a:graphic>
        </xdr:graphicFrame>
      </mc:Choice>
      <mc:Fallback>
        <xdr:sp macro="" textlink="">
          <xdr:nvSpPr>
            <xdr:cNvPr id="0" name=""/>
            <xdr:cNvSpPr>
              <a:spLocks noTextEdit="1"/>
            </xdr:cNvSpPr>
          </xdr:nvSpPr>
          <xdr:spPr>
            <a:xfrm>
              <a:off x="45720" y="205892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106680</xdr:colOff>
      <xdr:row>111</xdr:row>
      <xdr:rowOff>0</xdr:rowOff>
    </xdr:from>
    <xdr:to>
      <xdr:col>17</xdr:col>
      <xdr:colOff>106680</xdr:colOff>
      <xdr:row>124</xdr:row>
      <xdr:rowOff>89535</xdr:rowOff>
    </xdr:to>
    <mc:AlternateContent xmlns:mc="http://schemas.openxmlformats.org/markup-compatibility/2006">
      <mc:Choice xmlns:a14="http://schemas.microsoft.com/office/drawing/2010/main" Requires="a14">
        <xdr:graphicFrame macro="">
          <xdr:nvGraphicFramePr>
            <xdr:cNvPr id="14" name="ActivityDate 1"/>
            <xdr:cNvGraphicFramePr/>
          </xdr:nvGraphicFramePr>
          <xdr:xfrm>
            <a:off x="0" y="0"/>
            <a:ext cx="0" cy="0"/>
          </xdr:xfrm>
          <a:graphic>
            <a:graphicData uri="http://schemas.microsoft.com/office/drawing/2010/slicer">
              <sle:slicer xmlns:sle="http://schemas.microsoft.com/office/drawing/2010/slicer" name="ActivityDate 1"/>
            </a:graphicData>
          </a:graphic>
        </xdr:graphicFrame>
      </mc:Choice>
      <mc:Fallback>
        <xdr:sp macro="" textlink="">
          <xdr:nvSpPr>
            <xdr:cNvPr id="0" name=""/>
            <xdr:cNvSpPr>
              <a:spLocks noTextEdit="1"/>
            </xdr:cNvSpPr>
          </xdr:nvSpPr>
          <xdr:spPr>
            <a:xfrm>
              <a:off x="8641080" y="205740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83820</xdr:colOff>
      <xdr:row>60</xdr:row>
      <xdr:rowOff>167640</xdr:rowOff>
    </xdr:from>
    <xdr:to>
      <xdr:col>12</xdr:col>
      <xdr:colOff>472440</xdr:colOff>
      <xdr:row>78</xdr:row>
      <xdr:rowOff>152400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45720</xdr:colOff>
      <xdr:row>61</xdr:row>
      <xdr:rowOff>7620</xdr:rowOff>
    </xdr:from>
    <xdr:to>
      <xdr:col>3</xdr:col>
      <xdr:colOff>45720</xdr:colOff>
      <xdr:row>74</xdr:row>
      <xdr:rowOff>97155</xdr:rowOff>
    </xdr:to>
    <mc:AlternateContent xmlns:mc="http://schemas.openxmlformats.org/markup-compatibility/2006">
      <mc:Choice xmlns:a14="http://schemas.microsoft.com/office/drawing/2010/main" Requires="a14">
        <xdr:graphicFrame macro="">
          <xdr:nvGraphicFramePr>
            <xdr:cNvPr id="16" name="Id 1"/>
            <xdr:cNvGraphicFramePr/>
          </xdr:nvGraphicFramePr>
          <xdr:xfrm>
            <a:off x="0" y="0"/>
            <a:ext cx="0" cy="0"/>
          </xdr:xfrm>
          <a:graphic>
            <a:graphicData uri="http://schemas.microsoft.com/office/drawing/2010/slicer">
              <sle:slicer xmlns:sle="http://schemas.microsoft.com/office/drawing/2010/slicer" name="Id 1"/>
            </a:graphicData>
          </a:graphic>
        </xdr:graphicFrame>
      </mc:Choice>
      <mc:Fallback>
        <xdr:sp macro="" textlink="">
          <xdr:nvSpPr>
            <xdr:cNvPr id="0" name=""/>
            <xdr:cNvSpPr>
              <a:spLocks noTextEdit="1"/>
            </xdr:cNvSpPr>
          </xdr:nvSpPr>
          <xdr:spPr>
            <a:xfrm>
              <a:off x="45720" y="114376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495300</xdr:colOff>
      <xdr:row>61</xdr:row>
      <xdr:rowOff>7620</xdr:rowOff>
    </xdr:from>
    <xdr:to>
      <xdr:col>15</xdr:col>
      <xdr:colOff>495300</xdr:colOff>
      <xdr:row>74</xdr:row>
      <xdr:rowOff>97155</xdr:rowOff>
    </xdr:to>
    <mc:AlternateContent xmlns:mc="http://schemas.openxmlformats.org/markup-compatibility/2006">
      <mc:Choice xmlns:a14="http://schemas.microsoft.com/office/drawing/2010/main" Requires="a14">
        <xdr:graphicFrame macro="">
          <xdr:nvGraphicFramePr>
            <xdr:cNvPr id="17" name="ActivityDay"/>
            <xdr:cNvGraphicFramePr/>
          </xdr:nvGraphicFramePr>
          <xdr:xfrm>
            <a:off x="0" y="0"/>
            <a:ext cx="0" cy="0"/>
          </xdr:xfrm>
          <a:graphic>
            <a:graphicData uri="http://schemas.microsoft.com/office/drawing/2010/slicer">
              <sle:slicer xmlns:sle="http://schemas.microsoft.com/office/drawing/2010/slicer" name="ActivityDay"/>
            </a:graphicData>
          </a:graphic>
        </xdr:graphicFrame>
      </mc:Choice>
      <mc:Fallback>
        <xdr:sp macro="" textlink="">
          <xdr:nvSpPr>
            <xdr:cNvPr id="0" name=""/>
            <xdr:cNvSpPr>
              <a:spLocks noTextEdit="1"/>
            </xdr:cNvSpPr>
          </xdr:nvSpPr>
          <xdr:spPr>
            <a:xfrm>
              <a:off x="7810500" y="114376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tBit%20Dataset/dailyActivity_merg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4"/>
      <sheetName val="Sheet5"/>
      <sheetName val="dailyActivity_merged"/>
      <sheetName val="Sheet6"/>
      <sheetName val="Working Data"/>
      <sheetName val="Type By Distance"/>
      <sheetName val="Type By Date"/>
    </sheetNames>
    <sheetDataSet>
      <sheetData sheetId="0" refreshError="1"/>
      <sheetData sheetId="1" refreshError="1"/>
      <sheetData sheetId="2" refreshError="1"/>
      <sheetData sheetId="3" refreshError="1"/>
      <sheetData sheetId="4" refreshError="1"/>
      <sheetData sheetId="5" refreshError="1"/>
      <sheetData sheetId="6">
        <row r="30">
          <cell r="I30" t="str">
            <v>Active</v>
          </cell>
          <cell r="J30">
            <v>27</v>
          </cell>
        </row>
        <row r="31">
          <cell r="I31" t="str">
            <v>Moderate</v>
          </cell>
          <cell r="J31">
            <v>5</v>
          </cell>
        </row>
        <row r="32">
          <cell r="I32" t="str">
            <v>Light</v>
          </cell>
          <cell r="J32">
            <v>1</v>
          </cell>
        </row>
      </sheetData>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tBit%20Dataset/dailyActivity_merged.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FitBit%20Dataset/dailyActivity_merged.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FitBit%20Dataset/dailySteps_merged.xlsx" TargetMode="External"/><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2" Type="http://schemas.openxmlformats.org/officeDocument/2006/relationships/externalLinkPath" Target="FitBit%20Dataset/dailyCalories_merged.xlsx" TargetMode="External"/><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SOUVIK" refreshedDate="45001.66108125" createdVersion="6" refreshedVersion="6" minRefreshableVersion="3" recordCount="940">
  <cacheSource type="worksheet">
    <worksheetSource ref="A1:O941" sheet="dailyActivity_merged" r:id="rId2"/>
  </cacheSource>
  <cacheFields count="16">
    <cacheField name="Id" numFmtId="0">
      <sharedItems containsSemiMixedTypes="0" containsString="0" containsNumber="1" containsInteger="1" minValue="1503960366" maxValue="8877689391" count="33">
        <n v="1503960366"/>
        <n v="1624580081"/>
        <n v="1644430081"/>
        <n v="1844505072"/>
        <n v="1927972279"/>
        <n v="2022484408"/>
        <n v="2026352035"/>
        <n v="2320127002"/>
        <n v="2347167796"/>
        <n v="2873212765"/>
        <n v="3372868164"/>
        <n v="3977333714"/>
        <n v="4020332650"/>
        <n v="4057192912"/>
        <n v="4319703577"/>
        <n v="4388161847"/>
        <n v="4445114986"/>
        <n v="4558609924"/>
        <n v="4702921684"/>
        <n v="5553957443"/>
        <n v="5577150313"/>
        <n v="6117666160"/>
        <n v="6290855005"/>
        <n v="6775888955"/>
        <n v="6962181067"/>
        <n v="7007744171"/>
        <n v="7086361926"/>
        <n v="8053475328"/>
        <n v="8253242879"/>
        <n v="8378563200"/>
        <n v="8583815059"/>
        <n v="8792009665"/>
        <n v="8877689391"/>
      </sharedItems>
    </cacheField>
    <cacheField name="ActivityDate" numFmtId="14">
      <sharedItems containsSemiMixedTypes="0" containsNonDate="0" containsDate="1" containsString="0" minDate="2016-04-12T00:00:00" maxDate="2016-05-13T00:00:00" count="31">
        <d v="2016-04-12T00:00:00"/>
        <d v="2016-04-13T00:00:00"/>
        <d v="2016-04-14T00:00:00"/>
        <d v="2016-04-15T00:00:00"/>
        <d v="2016-04-16T00:00:00"/>
        <d v="2016-04-17T00:00:00"/>
        <d v="2016-04-18T00:00:00"/>
        <d v="2016-04-19T00:00:00"/>
        <d v="2016-04-20T00:00:00"/>
        <d v="2016-04-21T00:00:00"/>
        <d v="2016-04-22T00:00:00"/>
        <d v="2016-04-23T00:00:00"/>
        <d v="2016-04-24T00:00:00"/>
        <d v="2016-04-25T00:00:00"/>
        <d v="2016-04-26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sharedItems>
      <fieldGroup par="15" base="1">
        <rangePr groupBy="days" startDate="2016-04-12T00:00:00" endDate="2016-05-13T00:00:00"/>
        <groupItems count="368">
          <s v="&lt;12-04-2016"/>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3-05-2016"/>
        </groupItems>
      </fieldGroup>
    </cacheField>
    <cacheField name="TotalSteps" numFmtId="0">
      <sharedItems containsSemiMixedTypes="0" containsString="0" containsNumber="1" containsInteger="1" minValue="0" maxValue="36019"/>
    </cacheField>
    <cacheField name="TotalDistance" numFmtId="0">
      <sharedItems containsSemiMixedTypes="0" containsString="0" containsNumber="1" minValue="0" maxValue="28.030000690000001"/>
    </cacheField>
    <cacheField name="TrackerDistance" numFmtId="0">
      <sharedItems containsSemiMixedTypes="0" containsString="0" containsNumber="1" minValue="0" maxValue="28.030000690000001"/>
    </cacheField>
    <cacheField name="LoggedActivitiesDistance" numFmtId="0">
      <sharedItems containsSemiMixedTypes="0" containsString="0" containsNumber="1" minValue="0" maxValue="4.9421420100000004"/>
    </cacheField>
    <cacheField name="VeryActiveDistance" numFmtId="0">
      <sharedItems containsSemiMixedTypes="0" containsString="0" containsNumber="1" minValue="0" maxValue="21.920000080000001"/>
    </cacheField>
    <cacheField name="ModeratelyActiveDistance" numFmtId="0">
      <sharedItems containsSemiMixedTypes="0" containsString="0" containsNumber="1" minValue="0" maxValue="6.4800000190000002"/>
    </cacheField>
    <cacheField name="LightActiveDistance" numFmtId="0">
      <sharedItems containsSemiMixedTypes="0" containsString="0" containsNumber="1" minValue="0" maxValue="10.710000040000001"/>
    </cacheField>
    <cacheField name="SedentaryActiveDistance" numFmtId="0">
      <sharedItems containsSemiMixedTypes="0" containsString="0" containsNumber="1" minValue="0" maxValue="0.109999999"/>
    </cacheField>
    <cacheField name="VeryActiveMinutes" numFmtId="0">
      <sharedItems containsSemiMixedTypes="0" containsString="0" containsNumber="1" containsInteger="1" minValue="0" maxValue="210"/>
    </cacheField>
    <cacheField name="FairlyActiveMinutes" numFmtId="0">
      <sharedItems containsSemiMixedTypes="0" containsString="0" containsNumber="1" containsInteger="1" minValue="0" maxValue="143"/>
    </cacheField>
    <cacheField name="LightlyActiveMinutes" numFmtId="0">
      <sharedItems containsSemiMixedTypes="0" containsString="0" containsNumber="1" containsInteger="1" minValue="0" maxValue="518"/>
    </cacheField>
    <cacheField name="SedentaryMinutes" numFmtId="0">
      <sharedItems containsSemiMixedTypes="0" containsString="0" containsNumber="1" containsInteger="1" minValue="0" maxValue="1440"/>
    </cacheField>
    <cacheField name="Calories" numFmtId="0">
      <sharedItems containsSemiMixedTypes="0" containsString="0" containsNumber="1" containsInteger="1" minValue="0" maxValue="4900"/>
    </cacheField>
    <cacheField name="Months" numFmtId="0" databaseField="0">
      <fieldGroup base="1">
        <rangePr groupBy="months" startDate="2016-04-12T00:00:00" endDate="2016-05-13T00:00:00"/>
        <groupItems count="14">
          <s v="&lt;12-04-2016"/>
          <s v="Jan"/>
          <s v="Feb"/>
          <s v="Mar"/>
          <s v="Apr"/>
          <s v="May"/>
          <s v="Jun"/>
          <s v="Jul"/>
          <s v="Aug"/>
          <s v="Sep"/>
          <s v="Oct"/>
          <s v="Nov"/>
          <s v="Dec"/>
          <s v="&gt;13-05-2016"/>
        </groupItems>
      </fieldGroup>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r:id="rId1" refreshedBy="SOUVIK" refreshedDate="45003.29560474537" createdVersion="6" refreshedVersion="6" minRefreshableVersion="3" recordCount="940">
  <cacheSource type="worksheet">
    <worksheetSource ref="A1:O941" sheet="Working Data" r:id="rId2"/>
  </cacheSource>
  <cacheFields count="16">
    <cacheField name="Id" numFmtId="0">
      <sharedItems containsSemiMixedTypes="0" containsString="0" containsNumber="1" containsInteger="1" minValue="1503960366" maxValue="8877689391" count="33">
        <n v="1503960366"/>
        <n v="1624580081"/>
        <n v="1644430081"/>
        <n v="1844505072"/>
        <n v="1927972279"/>
        <n v="2022484408"/>
        <n v="2026352035"/>
        <n v="2320127002"/>
        <n v="2347167796"/>
        <n v="2873212765"/>
        <n v="3372868164"/>
        <n v="3977333714"/>
        <n v="4020332650"/>
        <n v="4057192912"/>
        <n v="4319703577"/>
        <n v="4388161847"/>
        <n v="4445114986"/>
        <n v="4558609924"/>
        <n v="4702921684"/>
        <n v="5553957443"/>
        <n v="5577150313"/>
        <n v="6117666160"/>
        <n v="6290855005"/>
        <n v="6775888955"/>
        <n v="6962181067"/>
        <n v="7007744171"/>
        <n v="7086361926"/>
        <n v="8053475328"/>
        <n v="8253242879"/>
        <n v="8378563200"/>
        <n v="8583815059"/>
        <n v="8792009665"/>
        <n v="8877689391"/>
      </sharedItems>
    </cacheField>
    <cacheField name="ActivityDate" numFmtId="14">
      <sharedItems containsSemiMixedTypes="0" containsNonDate="0" containsDate="1" containsString="0" minDate="2016-04-12T00:00:00" maxDate="2016-05-13T00:00:00" count="31">
        <d v="2016-04-12T00:00:00"/>
        <d v="2016-04-13T00:00:00"/>
        <d v="2016-04-14T00:00:00"/>
        <d v="2016-04-15T00:00:00"/>
        <d v="2016-04-16T00:00:00"/>
        <d v="2016-04-17T00:00:00"/>
        <d v="2016-04-18T00:00:00"/>
        <d v="2016-04-19T00:00:00"/>
        <d v="2016-04-20T00:00:00"/>
        <d v="2016-04-21T00:00:00"/>
        <d v="2016-04-22T00:00:00"/>
        <d v="2016-04-23T00:00:00"/>
        <d v="2016-04-24T00:00:00"/>
        <d v="2016-04-25T00:00:00"/>
        <d v="2016-04-26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sharedItems>
      <fieldGroup par="15" base="1">
        <rangePr groupBy="days" startDate="2016-04-12T00:00:00" endDate="2016-05-13T00:00:00"/>
        <groupItems count="368">
          <s v="&lt;12-04-2016"/>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3-05-2016"/>
        </groupItems>
      </fieldGroup>
    </cacheField>
    <cacheField name="TotalSteps" numFmtId="0">
      <sharedItems containsSemiMixedTypes="0" containsString="0" containsNumber="1" containsInteger="1" minValue="0" maxValue="36019"/>
    </cacheField>
    <cacheField name="TotalDistance" numFmtId="0">
      <sharedItems containsSemiMixedTypes="0" containsString="0" containsNumber="1" minValue="0" maxValue="28.030000690000001"/>
    </cacheField>
    <cacheField name="TrackerDistance" numFmtId="0">
      <sharedItems containsSemiMixedTypes="0" containsString="0" containsNumber="1" minValue="0" maxValue="28.030000690000001"/>
    </cacheField>
    <cacheField name="LoggedActivitiesDistance" numFmtId="0">
      <sharedItems containsSemiMixedTypes="0" containsString="0" containsNumber="1" minValue="0" maxValue="4.9421420100000004"/>
    </cacheField>
    <cacheField name="VeryActiveDistance" numFmtId="0">
      <sharedItems containsSemiMixedTypes="0" containsString="0" containsNumber="1" minValue="0" maxValue="21.920000080000001"/>
    </cacheField>
    <cacheField name="ModeratelyActiveDistance" numFmtId="0">
      <sharedItems containsSemiMixedTypes="0" containsString="0" containsNumber="1" minValue="0" maxValue="6.4800000190000002"/>
    </cacheField>
    <cacheField name="LightActiveDistance" numFmtId="0">
      <sharedItems containsSemiMixedTypes="0" containsString="0" containsNumber="1" minValue="0" maxValue="10.710000040000001"/>
    </cacheField>
    <cacheField name="SedentaryActiveDistance" numFmtId="0">
      <sharedItems containsSemiMixedTypes="0" containsString="0" containsNumber="1" minValue="0" maxValue="0.109999999"/>
    </cacheField>
    <cacheField name="VeryActiveMinutes" numFmtId="0">
      <sharedItems containsSemiMixedTypes="0" containsString="0" containsNumber="1" containsInteger="1" minValue="0" maxValue="210"/>
    </cacheField>
    <cacheField name="FairlyActiveMinutes" numFmtId="0">
      <sharedItems containsSemiMixedTypes="0" containsString="0" containsNumber="1" containsInteger="1" minValue="0" maxValue="143"/>
    </cacheField>
    <cacheField name="LightlyActiveMinutes" numFmtId="0">
      <sharedItems containsSemiMixedTypes="0" containsString="0" containsNumber="1" containsInteger="1" minValue="0" maxValue="518"/>
    </cacheField>
    <cacheField name="SedentaryMinutes" numFmtId="0">
      <sharedItems containsSemiMixedTypes="0" containsString="0" containsNumber="1" containsInteger="1" minValue="0" maxValue="1440"/>
    </cacheField>
    <cacheField name="Calories" numFmtId="0">
      <sharedItems containsSemiMixedTypes="0" containsString="0" containsNumber="1" containsInteger="1" minValue="0" maxValue="4900"/>
    </cacheField>
    <cacheField name="Months" numFmtId="0" databaseField="0">
      <fieldGroup base="1">
        <rangePr groupBy="months" startDate="2016-04-12T00:00:00" endDate="2016-05-13T00:00:00"/>
        <groupItems count="14">
          <s v="&lt;12-04-2016"/>
          <s v="Jan"/>
          <s v="Feb"/>
          <s v="Mar"/>
          <s v="Apr"/>
          <s v="May"/>
          <s v="Jun"/>
          <s v="Jul"/>
          <s v="Aug"/>
          <s v="Sep"/>
          <s v="Oct"/>
          <s v="Nov"/>
          <s v="Dec"/>
          <s v="&gt;13-05-2016"/>
        </groupItems>
      </fieldGroup>
    </cacheField>
  </cacheFields>
  <extLst>
    <ext xmlns:x14="http://schemas.microsoft.com/office/spreadsheetml/2009/9/main" uri="{725AE2AE-9491-48be-B2B4-4EB974FC3084}">
      <x14:pivotCacheDefinition pivotCacheId="1"/>
    </ext>
  </extLst>
</pivotCacheDefinition>
</file>

<file path=xl/pivotCache/pivotCacheDefinition3.xml><?xml version="1.0" encoding="utf-8"?>
<pivotCacheDefinition xmlns="http://schemas.openxmlformats.org/spreadsheetml/2006/main" xmlns:r="http://schemas.openxmlformats.org/officeDocument/2006/relationships" r:id="rId1" refreshedBy="SOUVIK" refreshedDate="45005.309016203704" createdVersion="6" refreshedVersion="6" minRefreshableVersion="3" recordCount="940">
  <cacheSource type="worksheet">
    <worksheetSource ref="A1:C941" sheet="Working Data" r:id="rId2"/>
  </cacheSource>
  <cacheFields count="3">
    <cacheField name="Id" numFmtId="0">
      <sharedItems containsSemiMixedTypes="0" containsString="0" containsNumber="1" containsInteger="1" minValue="1503960366" maxValue="8877689391" count="33">
        <n v="1503960366"/>
        <n v="1624580081"/>
        <n v="1644430081"/>
        <n v="1844505072"/>
        <n v="1927972279"/>
        <n v="2022484408"/>
        <n v="2026352035"/>
        <n v="2320127002"/>
        <n v="2347167796"/>
        <n v="2873212765"/>
        <n v="3372868164"/>
        <n v="3977333714"/>
        <n v="4020332650"/>
        <n v="4057192912"/>
        <n v="4319703577"/>
        <n v="4388161847"/>
        <n v="4445114986"/>
        <n v="4558609924"/>
        <n v="4702921684"/>
        <n v="5553957443"/>
        <n v="5577150313"/>
        <n v="6117666160"/>
        <n v="6290855005"/>
        <n v="6775888955"/>
        <n v="6962181067"/>
        <n v="7007744171"/>
        <n v="7086361926"/>
        <n v="8053475328"/>
        <n v="8253242879"/>
        <n v="8378563200"/>
        <n v="8583815059"/>
        <n v="8792009665"/>
        <n v="8877689391"/>
      </sharedItems>
    </cacheField>
    <cacheField name="ActivityDay" numFmtId="0">
      <sharedItems containsDate="1" containsMixedTypes="1" minDate="2016-01-05T00:00:00" maxDate="2016-12-06T00:00:00" count="31">
        <d v="2016-12-04T00:00:00"/>
        <s v="4/13/2016"/>
        <s v="4/14/2016"/>
        <s v="4/15/2016"/>
        <s v="4/16/2016"/>
        <s v="4/17/2016"/>
        <s v="4/18/2016"/>
        <s v="4/19/2016"/>
        <s v="4/20/2016"/>
        <s v="4/21/2016"/>
        <s v="4/22/2016"/>
        <s v="4/23/2016"/>
        <s v="4/24/2016"/>
        <s v="4/25/2016"/>
        <s v="4/26/2016"/>
        <s v="4/27/2016"/>
        <s v="4/28/2016"/>
        <s v="4/29/2016"/>
        <s v="4/30/2016"/>
        <d v="2016-01-05T00:00:00"/>
        <d v="2016-02-05T00:00:00"/>
        <d v="2016-03-05T00:00:00"/>
        <d v="2016-04-05T00:00:00"/>
        <d v="2016-05-05T00:00:00"/>
        <d v="2016-06-05T00:00:00"/>
        <d v="2016-07-05T00:00:00"/>
        <d v="2016-08-05T00:00:00"/>
        <d v="2016-09-05T00:00:00"/>
        <d v="2016-10-05T00:00:00"/>
        <d v="2016-11-05T00:00:00"/>
        <d v="2016-12-05T00:00:00"/>
      </sharedItems>
    </cacheField>
    <cacheField name="StepTotal" numFmtId="0">
      <sharedItems containsSemiMixedTypes="0" containsString="0" containsNumber="1" containsInteger="1" minValue="0" maxValue="36019"/>
    </cacheField>
  </cacheFields>
  <extLst>
    <ext xmlns:x14="http://schemas.microsoft.com/office/spreadsheetml/2009/9/main" uri="{725AE2AE-9491-48be-B2B4-4EB974FC3084}">
      <x14:pivotCacheDefinition pivotCacheId="3"/>
    </ext>
  </extLst>
</pivotCacheDefinition>
</file>

<file path=xl/pivotCache/pivotCacheDefinition4.xml><?xml version="1.0" encoding="utf-8"?>
<pivotCacheDefinition xmlns="http://schemas.openxmlformats.org/spreadsheetml/2006/main" xmlns:r="http://schemas.openxmlformats.org/officeDocument/2006/relationships" r:id="rId1" refreshedBy="SOUVIK" refreshedDate="45003.334493634262" createdVersion="6" refreshedVersion="6" minRefreshableVersion="3" recordCount="940">
  <cacheSource type="worksheet">
    <worksheetSource ref="A1:C941" sheet="Working Data" r:id="rId2"/>
  </cacheSource>
  <cacheFields count="3">
    <cacheField name="Id" numFmtId="0">
      <sharedItems containsSemiMixedTypes="0" containsString="0" containsNumber="1" containsInteger="1" minValue="1503960366" maxValue="8877689391" count="33">
        <n v="1503960366"/>
        <n v="1624580081"/>
        <n v="1644430081"/>
        <n v="1844505072"/>
        <n v="1927972279"/>
        <n v="2022484408"/>
        <n v="2026352035"/>
        <n v="2320127002"/>
        <n v="2347167796"/>
        <n v="2873212765"/>
        <n v="3372868164"/>
        <n v="3977333714"/>
        <n v="4020332650"/>
        <n v="4057192912"/>
        <n v="4319703577"/>
        <n v="4388161847"/>
        <n v="4445114986"/>
        <n v="4558609924"/>
        <n v="4702921684"/>
        <n v="5553957443"/>
        <n v="5577150313"/>
        <n v="6117666160"/>
        <n v="6290855005"/>
        <n v="6775888955"/>
        <n v="6962181067"/>
        <n v="7007744171"/>
        <n v="7086361926"/>
        <n v="8053475328"/>
        <n v="8253242879"/>
        <n v="8378563200"/>
        <n v="8583815059"/>
        <n v="8792009665"/>
        <n v="8877689391"/>
      </sharedItems>
    </cacheField>
    <cacheField name="ActivityDay" numFmtId="0">
      <sharedItems containsDate="1" containsMixedTypes="1" minDate="2016-01-05T00:00:00" maxDate="2016-12-06T00:00:00" count="31">
        <d v="2016-12-04T00:00:00"/>
        <s v="4/13/2016"/>
        <s v="4/14/2016"/>
        <s v="4/15/2016"/>
        <s v="4/16/2016"/>
        <s v="4/17/2016"/>
        <s v="4/18/2016"/>
        <s v="4/19/2016"/>
        <s v="4/20/2016"/>
        <s v="4/21/2016"/>
        <s v="4/22/2016"/>
        <s v="4/23/2016"/>
        <s v="4/24/2016"/>
        <s v="4/25/2016"/>
        <s v="4/26/2016"/>
        <s v="4/27/2016"/>
        <s v="4/28/2016"/>
        <s v="4/29/2016"/>
        <s v="4/30/2016"/>
        <d v="2016-01-05T00:00:00"/>
        <d v="2016-02-05T00:00:00"/>
        <d v="2016-03-05T00:00:00"/>
        <d v="2016-04-05T00:00:00"/>
        <d v="2016-05-05T00:00:00"/>
        <d v="2016-06-05T00:00:00"/>
        <d v="2016-07-05T00:00:00"/>
        <d v="2016-08-05T00:00:00"/>
        <d v="2016-09-05T00:00:00"/>
        <d v="2016-10-05T00:00:00"/>
        <d v="2016-11-05T00:00:00"/>
        <d v="2016-12-05T00:00:00"/>
      </sharedItems>
    </cacheField>
    <cacheField name="Calories" numFmtId="0">
      <sharedItems containsSemiMixedTypes="0" containsString="0" containsNumber="1" containsInteger="1" minValue="0" maxValue="4900"/>
    </cacheField>
  </cacheFields>
  <extLst>
    <ext xmlns:x14="http://schemas.microsoft.com/office/spreadsheetml/2009/9/main" uri="{725AE2AE-9491-48be-B2B4-4EB974FC3084}">
      <x14:pivotCacheDefinition pivotCacheId="4"/>
    </ext>
  </extLst>
</pivotCacheDefinition>
</file>

<file path=xl/pivotCache/pivotCacheRecords1.xml><?xml version="1.0" encoding="utf-8"?>
<pivotCacheRecords xmlns="http://schemas.openxmlformats.org/spreadsheetml/2006/main" xmlns:r="http://schemas.openxmlformats.org/officeDocument/2006/relationships" count="940">
  <r>
    <x v="0"/>
    <x v="0"/>
    <n v="13162"/>
    <n v="8.5"/>
    <n v="8.5"/>
    <n v="0"/>
    <n v="1.8799999949999999"/>
    <n v="0.55000001200000004"/>
    <n v="6.0599999430000002"/>
    <n v="0"/>
    <n v="25"/>
    <n v="13"/>
    <n v="328"/>
    <n v="728"/>
    <n v="1985"/>
  </r>
  <r>
    <x v="0"/>
    <x v="1"/>
    <n v="10735"/>
    <n v="6.9699997900000001"/>
    <n v="6.9699997900000001"/>
    <n v="0"/>
    <n v="1.5700000519999999"/>
    <n v="0.689999998"/>
    <n v="4.7100000380000004"/>
    <n v="0"/>
    <n v="21"/>
    <n v="19"/>
    <n v="217"/>
    <n v="776"/>
    <n v="1797"/>
  </r>
  <r>
    <x v="0"/>
    <x v="2"/>
    <n v="10460"/>
    <n v="6.7399997709999999"/>
    <n v="6.7399997709999999"/>
    <n v="0"/>
    <n v="2.4400000569999998"/>
    <n v="0.40000000600000002"/>
    <n v="3.9100000860000002"/>
    <n v="0"/>
    <n v="30"/>
    <n v="11"/>
    <n v="181"/>
    <n v="1218"/>
    <n v="1776"/>
  </r>
  <r>
    <x v="0"/>
    <x v="3"/>
    <n v="9762"/>
    <n v="6.2800002099999999"/>
    <n v="6.2800002099999999"/>
    <n v="0"/>
    <n v="2.1400001049999999"/>
    <n v="1.2599999900000001"/>
    <n v="2.829999924"/>
    <n v="0"/>
    <n v="29"/>
    <n v="34"/>
    <n v="209"/>
    <n v="726"/>
    <n v="1745"/>
  </r>
  <r>
    <x v="0"/>
    <x v="4"/>
    <n v="12669"/>
    <n v="8.1599998469999999"/>
    <n v="8.1599998469999999"/>
    <n v="0"/>
    <n v="2.710000038"/>
    <n v="0.40999999599999998"/>
    <n v="5.0399999619999996"/>
    <n v="0"/>
    <n v="36"/>
    <n v="10"/>
    <n v="221"/>
    <n v="773"/>
    <n v="1863"/>
  </r>
  <r>
    <x v="0"/>
    <x v="5"/>
    <n v="9705"/>
    <n v="6.4800000190000002"/>
    <n v="6.4800000190000002"/>
    <n v="0"/>
    <n v="3.1900000569999998"/>
    <n v="0.77999997099999996"/>
    <n v="2.5099999899999998"/>
    <n v="0"/>
    <n v="38"/>
    <n v="20"/>
    <n v="164"/>
    <n v="539"/>
    <n v="1728"/>
  </r>
  <r>
    <x v="0"/>
    <x v="6"/>
    <n v="13019"/>
    <n v="8.5900001530000001"/>
    <n v="8.5900001530000001"/>
    <n v="0"/>
    <n v="3.25"/>
    <n v="0.63999998599999997"/>
    <n v="4.7100000380000004"/>
    <n v="0"/>
    <n v="42"/>
    <n v="16"/>
    <n v="233"/>
    <n v="1149"/>
    <n v="1921"/>
  </r>
  <r>
    <x v="0"/>
    <x v="7"/>
    <n v="15506"/>
    <n v="9.8800001139999996"/>
    <n v="9.8800001139999996"/>
    <n v="0"/>
    <n v="3.5299999710000001"/>
    <n v="1.3200000519999999"/>
    <n v="5.0300002099999999"/>
    <n v="0"/>
    <n v="50"/>
    <n v="31"/>
    <n v="264"/>
    <n v="775"/>
    <n v="2035"/>
  </r>
  <r>
    <x v="0"/>
    <x v="8"/>
    <n v="10544"/>
    <n v="6.6799998279999997"/>
    <n v="6.6799998279999997"/>
    <n v="0"/>
    <n v="1.960000038"/>
    <n v="0.47999998900000002"/>
    <n v="4.2399997709999999"/>
    <n v="0"/>
    <n v="28"/>
    <n v="12"/>
    <n v="205"/>
    <n v="818"/>
    <n v="1786"/>
  </r>
  <r>
    <x v="0"/>
    <x v="9"/>
    <n v="9819"/>
    <n v="6.3400001530000001"/>
    <n v="6.3400001530000001"/>
    <n v="0"/>
    <n v="1.3400000329999999"/>
    <n v="0.34999999399999998"/>
    <n v="4.6500000950000002"/>
    <n v="0"/>
    <n v="19"/>
    <n v="8"/>
    <n v="211"/>
    <n v="838"/>
    <n v="1775"/>
  </r>
  <r>
    <x v="0"/>
    <x v="10"/>
    <n v="12764"/>
    <n v="8.1300001139999996"/>
    <n v="8.1300001139999996"/>
    <n v="0"/>
    <n v="4.7600002290000001"/>
    <n v="1.1200000050000001"/>
    <n v="2.2400000100000002"/>
    <n v="0"/>
    <n v="66"/>
    <n v="27"/>
    <n v="130"/>
    <n v="1217"/>
    <n v="1827"/>
  </r>
  <r>
    <x v="0"/>
    <x v="11"/>
    <n v="14371"/>
    <n v="9.0399999619999996"/>
    <n v="9.0399999619999996"/>
    <n v="0"/>
    <n v="2.8099999430000002"/>
    <n v="0.87000000499999997"/>
    <n v="5.3600001339999999"/>
    <n v="0"/>
    <n v="41"/>
    <n v="21"/>
    <n v="262"/>
    <n v="732"/>
    <n v="1949"/>
  </r>
  <r>
    <x v="0"/>
    <x v="12"/>
    <n v="10039"/>
    <n v="6.4099998469999999"/>
    <n v="6.4099998469999999"/>
    <n v="0"/>
    <n v="2.920000076"/>
    <n v="0.209999993"/>
    <n v="3.2799999710000001"/>
    <n v="0"/>
    <n v="39"/>
    <n v="5"/>
    <n v="238"/>
    <n v="709"/>
    <n v="1788"/>
  </r>
  <r>
    <x v="0"/>
    <x v="13"/>
    <n v="15355"/>
    <n v="9.8000001910000005"/>
    <n v="9.8000001910000005"/>
    <n v="0"/>
    <n v="5.2899999619999996"/>
    <n v="0.56999999300000004"/>
    <n v="3.9400000569999998"/>
    <n v="0"/>
    <n v="73"/>
    <n v="14"/>
    <n v="216"/>
    <n v="814"/>
    <n v="2013"/>
  </r>
  <r>
    <x v="0"/>
    <x v="14"/>
    <n v="13755"/>
    <n v="8.7899999619999996"/>
    <n v="8.7899999619999996"/>
    <n v="0"/>
    <n v="2.329999924"/>
    <n v="0.920000017"/>
    <n v="5.5399999619999996"/>
    <n v="0"/>
    <n v="31"/>
    <n v="23"/>
    <n v="279"/>
    <n v="833"/>
    <n v="1970"/>
  </r>
  <r>
    <x v="0"/>
    <x v="15"/>
    <n v="18134"/>
    <n v="12.210000040000001"/>
    <n v="12.210000040000001"/>
    <n v="0"/>
    <n v="6.4000000950000002"/>
    <n v="0.40999999599999998"/>
    <n v="5.4099998469999999"/>
    <n v="0"/>
    <n v="78"/>
    <n v="11"/>
    <n v="243"/>
    <n v="1108"/>
    <n v="2159"/>
  </r>
  <r>
    <x v="0"/>
    <x v="16"/>
    <n v="13154"/>
    <n v="8.5299997330000004"/>
    <n v="8.5299997330000004"/>
    <n v="0"/>
    <n v="3.539999962"/>
    <n v="1.1599999670000001"/>
    <n v="3.789999962"/>
    <n v="0"/>
    <n v="48"/>
    <n v="28"/>
    <n v="189"/>
    <n v="782"/>
    <n v="1898"/>
  </r>
  <r>
    <x v="0"/>
    <x v="17"/>
    <n v="11181"/>
    <n v="7.1500000950000002"/>
    <n v="7.1500000950000002"/>
    <n v="0"/>
    <n v="1.059999943"/>
    <n v="0.5"/>
    <n v="5.579999924"/>
    <n v="0"/>
    <n v="16"/>
    <n v="12"/>
    <n v="243"/>
    <n v="815"/>
    <n v="1837"/>
  </r>
  <r>
    <x v="0"/>
    <x v="18"/>
    <n v="14673"/>
    <n v="9.25"/>
    <n v="9.25"/>
    <n v="0"/>
    <n v="3.5599999430000002"/>
    <n v="1.4199999569999999"/>
    <n v="4.2699999809999998"/>
    <n v="0"/>
    <n v="52"/>
    <n v="34"/>
    <n v="217"/>
    <n v="712"/>
    <n v="1947"/>
  </r>
  <r>
    <x v="0"/>
    <x v="19"/>
    <n v="10602"/>
    <n v="6.8099999430000002"/>
    <n v="6.8099999430000002"/>
    <n v="0"/>
    <n v="2.289999962"/>
    <n v="1.6000000240000001"/>
    <n v="2.920000076"/>
    <n v="0"/>
    <n v="33"/>
    <n v="35"/>
    <n v="246"/>
    <n v="730"/>
    <n v="1820"/>
  </r>
  <r>
    <x v="0"/>
    <x v="20"/>
    <n v="14727"/>
    <n v="9.7100000380000004"/>
    <n v="9.7100000380000004"/>
    <n v="0"/>
    <n v="3.210000038"/>
    <n v="0.56999999300000004"/>
    <n v="5.920000076"/>
    <n v="0"/>
    <n v="41"/>
    <n v="15"/>
    <n v="277"/>
    <n v="798"/>
    <n v="2004"/>
  </r>
  <r>
    <x v="0"/>
    <x v="21"/>
    <n v="15103"/>
    <n v="9.6599998469999999"/>
    <n v="9.6599998469999999"/>
    <n v="0"/>
    <n v="3.7300000190000002"/>
    <n v="1.0499999520000001"/>
    <n v="4.8800001139999996"/>
    <n v="0"/>
    <n v="50"/>
    <n v="24"/>
    <n v="254"/>
    <n v="816"/>
    <n v="1990"/>
  </r>
  <r>
    <x v="0"/>
    <x v="22"/>
    <n v="11100"/>
    <n v="7.1500000950000002"/>
    <n v="7.1500000950000002"/>
    <n v="0"/>
    <n v="2.460000038"/>
    <n v="0.87000000499999997"/>
    <n v="3.8199999330000001"/>
    <n v="0"/>
    <n v="36"/>
    <n v="22"/>
    <n v="203"/>
    <n v="1179"/>
    <n v="1819"/>
  </r>
  <r>
    <x v="0"/>
    <x v="23"/>
    <n v="14070"/>
    <n v="8.8999996190000008"/>
    <n v="8.8999996190000008"/>
    <n v="0"/>
    <n v="2.920000076"/>
    <n v="1.0800000430000001"/>
    <n v="4.8800001139999996"/>
    <n v="0"/>
    <n v="45"/>
    <n v="24"/>
    <n v="250"/>
    <n v="857"/>
    <n v="1959"/>
  </r>
  <r>
    <x v="0"/>
    <x v="24"/>
    <n v="12159"/>
    <n v="8.0299997330000004"/>
    <n v="8.0299997330000004"/>
    <n v="0"/>
    <n v="1.9700000289999999"/>
    <n v="0.25"/>
    <n v="5.8099999430000002"/>
    <n v="0"/>
    <n v="24"/>
    <n v="6"/>
    <n v="289"/>
    <n v="754"/>
    <n v="1896"/>
  </r>
  <r>
    <x v="0"/>
    <x v="25"/>
    <n v="11992"/>
    <n v="7.7100000380000004"/>
    <n v="7.7100000380000004"/>
    <n v="0"/>
    <n v="2.460000038"/>
    <n v="2.119999886"/>
    <n v="3.130000114"/>
    <n v="0"/>
    <n v="37"/>
    <n v="46"/>
    <n v="175"/>
    <n v="833"/>
    <n v="1821"/>
  </r>
  <r>
    <x v="0"/>
    <x v="26"/>
    <n v="10060"/>
    <n v="6.579999924"/>
    <n v="6.579999924"/>
    <n v="0"/>
    <n v="3.5299999710000001"/>
    <n v="0.31999999299999998"/>
    <n v="2.7300000190000002"/>
    <n v="0"/>
    <n v="44"/>
    <n v="8"/>
    <n v="203"/>
    <n v="574"/>
    <n v="1740"/>
  </r>
  <r>
    <x v="0"/>
    <x v="27"/>
    <n v="12022"/>
    <n v="7.7199997900000001"/>
    <n v="7.7199997900000001"/>
    <n v="0"/>
    <n v="3.4500000480000002"/>
    <n v="0.52999997099999996"/>
    <n v="3.7400000100000002"/>
    <n v="0"/>
    <n v="46"/>
    <n v="11"/>
    <n v="206"/>
    <n v="835"/>
    <n v="1819"/>
  </r>
  <r>
    <x v="0"/>
    <x v="28"/>
    <n v="12207"/>
    <n v="7.7699999809999998"/>
    <n v="7.7699999809999998"/>
    <n v="0"/>
    <n v="3.3499999049999998"/>
    <n v="1.1599999670000001"/>
    <n v="3.2599999899999998"/>
    <n v="0"/>
    <n v="46"/>
    <n v="31"/>
    <n v="214"/>
    <n v="746"/>
    <n v="1859"/>
  </r>
  <r>
    <x v="0"/>
    <x v="29"/>
    <n v="12770"/>
    <n v="8.1300001139999996"/>
    <n v="8.1300001139999996"/>
    <n v="0"/>
    <n v="2.5599999430000002"/>
    <n v="1.0099999900000001"/>
    <n v="4.5500001909999996"/>
    <n v="0"/>
    <n v="36"/>
    <n v="23"/>
    <n v="251"/>
    <n v="669"/>
    <n v="1783"/>
  </r>
  <r>
    <x v="0"/>
    <x v="30"/>
    <n v="0"/>
    <n v="0"/>
    <n v="0"/>
    <n v="0"/>
    <n v="0"/>
    <n v="0"/>
    <n v="0"/>
    <n v="0"/>
    <n v="0"/>
    <n v="0"/>
    <n v="0"/>
    <n v="1440"/>
    <n v="0"/>
  </r>
  <r>
    <x v="1"/>
    <x v="0"/>
    <n v="8163"/>
    <n v="5.3099999430000002"/>
    <n v="5.3099999430000002"/>
    <n v="0"/>
    <n v="0"/>
    <n v="0"/>
    <n v="5.3099999430000002"/>
    <n v="0"/>
    <n v="0"/>
    <n v="0"/>
    <n v="146"/>
    <n v="1294"/>
    <n v="1432"/>
  </r>
  <r>
    <x v="1"/>
    <x v="1"/>
    <n v="7007"/>
    <n v="4.5500001909999996"/>
    <n v="4.5500001909999996"/>
    <n v="0"/>
    <n v="0"/>
    <n v="0"/>
    <n v="4.5500001909999996"/>
    <n v="0"/>
    <n v="0"/>
    <n v="0"/>
    <n v="148"/>
    <n v="1292"/>
    <n v="1411"/>
  </r>
  <r>
    <x v="1"/>
    <x v="2"/>
    <n v="9107"/>
    <n v="5.920000076"/>
    <n v="5.920000076"/>
    <n v="0"/>
    <n v="0"/>
    <n v="0"/>
    <n v="5.9099998469999999"/>
    <n v="0.01"/>
    <n v="0"/>
    <n v="0"/>
    <n v="236"/>
    <n v="1204"/>
    <n v="1572"/>
  </r>
  <r>
    <x v="1"/>
    <x v="3"/>
    <n v="1510"/>
    <n v="0.980000019"/>
    <n v="0.980000019"/>
    <n v="0"/>
    <n v="0"/>
    <n v="0"/>
    <n v="0.97000002900000004"/>
    <n v="0"/>
    <n v="0"/>
    <n v="0"/>
    <n v="96"/>
    <n v="1344"/>
    <n v="1344"/>
  </r>
  <r>
    <x v="1"/>
    <x v="4"/>
    <n v="5370"/>
    <n v="3.4900000100000002"/>
    <n v="3.4900000100000002"/>
    <n v="0"/>
    <n v="0"/>
    <n v="0"/>
    <n v="3.4900000100000002"/>
    <n v="0"/>
    <n v="0"/>
    <n v="0"/>
    <n v="176"/>
    <n v="1264"/>
    <n v="1463"/>
  </r>
  <r>
    <x v="1"/>
    <x v="5"/>
    <n v="6175"/>
    <n v="4.0599999430000002"/>
    <n v="4.0599999430000002"/>
    <n v="0"/>
    <n v="1.0299999710000001"/>
    <n v="1.519999981"/>
    <n v="1.4900000099999999"/>
    <n v="0.01"/>
    <n v="15"/>
    <n v="22"/>
    <n v="127"/>
    <n v="1276"/>
    <n v="1554"/>
  </r>
  <r>
    <x v="1"/>
    <x v="6"/>
    <n v="10536"/>
    <n v="7.4099998469999999"/>
    <n v="7.4099998469999999"/>
    <n v="0"/>
    <n v="2.1500000950000002"/>
    <n v="0.62000000499999997"/>
    <n v="4.6199998860000004"/>
    <n v="0.01"/>
    <n v="17"/>
    <n v="7"/>
    <n v="202"/>
    <n v="1214"/>
    <n v="1604"/>
  </r>
  <r>
    <x v="1"/>
    <x v="7"/>
    <n v="2916"/>
    <n v="1.8999999759999999"/>
    <n v="1.8999999759999999"/>
    <n v="0"/>
    <n v="0"/>
    <n v="0"/>
    <n v="1.8999999759999999"/>
    <n v="0"/>
    <n v="0"/>
    <n v="0"/>
    <n v="141"/>
    <n v="1299"/>
    <n v="1435"/>
  </r>
  <r>
    <x v="1"/>
    <x v="8"/>
    <n v="4974"/>
    <n v="3.2300000190000002"/>
    <n v="3.2300000190000002"/>
    <n v="0"/>
    <n v="0"/>
    <n v="0"/>
    <n v="3.2300000190000002"/>
    <n v="0"/>
    <n v="0"/>
    <n v="0"/>
    <n v="151"/>
    <n v="1289"/>
    <n v="1446"/>
  </r>
  <r>
    <x v="1"/>
    <x v="9"/>
    <n v="6349"/>
    <n v="4.1300001139999996"/>
    <n v="4.1300001139999996"/>
    <n v="0"/>
    <n v="0"/>
    <n v="0"/>
    <n v="4.1100001339999999"/>
    <n v="0.02"/>
    <n v="0"/>
    <n v="0"/>
    <n v="186"/>
    <n v="1254"/>
    <n v="1467"/>
  </r>
  <r>
    <x v="1"/>
    <x v="10"/>
    <n v="4026"/>
    <n v="2.619999886"/>
    <n v="2.619999886"/>
    <n v="0"/>
    <n v="0"/>
    <n v="0"/>
    <n v="2.5999999049999998"/>
    <n v="0"/>
    <n v="0"/>
    <n v="0"/>
    <n v="199"/>
    <n v="1241"/>
    <n v="1470"/>
  </r>
  <r>
    <x v="1"/>
    <x v="11"/>
    <n v="8538"/>
    <n v="5.5500001909999996"/>
    <n v="5.5500001909999996"/>
    <n v="0"/>
    <n v="0"/>
    <n v="0"/>
    <n v="5.5399999619999996"/>
    <n v="0.01"/>
    <n v="0"/>
    <n v="0"/>
    <n v="227"/>
    <n v="1213"/>
    <n v="1562"/>
  </r>
  <r>
    <x v="1"/>
    <x v="12"/>
    <n v="6076"/>
    <n v="3.9500000480000002"/>
    <n v="3.9500000480000002"/>
    <n v="0"/>
    <n v="1.1499999759999999"/>
    <n v="0.91000002599999996"/>
    <n v="1.8899999860000001"/>
    <n v="0"/>
    <n v="16"/>
    <n v="18"/>
    <n v="185"/>
    <n v="1221"/>
    <n v="1617"/>
  </r>
  <r>
    <x v="1"/>
    <x v="13"/>
    <n v="6497"/>
    <n v="4.2199997900000001"/>
    <n v="4.2199997900000001"/>
    <n v="0"/>
    <n v="0"/>
    <n v="0"/>
    <n v="4.1999998090000004"/>
    <n v="0.02"/>
    <n v="0"/>
    <n v="0"/>
    <n v="202"/>
    <n v="1238"/>
    <n v="1492"/>
  </r>
  <r>
    <x v="1"/>
    <x v="14"/>
    <n v="2826"/>
    <n v="1.8400000329999999"/>
    <n v="1.8400000329999999"/>
    <n v="0"/>
    <n v="0"/>
    <n v="0"/>
    <n v="1.8300000430000001"/>
    <n v="0.01"/>
    <n v="0"/>
    <n v="0"/>
    <n v="140"/>
    <n v="1300"/>
    <n v="1402"/>
  </r>
  <r>
    <x v="1"/>
    <x v="15"/>
    <n v="8367"/>
    <n v="5.4400000569999998"/>
    <n v="5.4400000569999998"/>
    <n v="0"/>
    <n v="1.1100000139999999"/>
    <n v="1.8700000050000001"/>
    <n v="2.460000038"/>
    <n v="0"/>
    <n v="17"/>
    <n v="36"/>
    <n v="154"/>
    <n v="1233"/>
    <n v="1670"/>
  </r>
  <r>
    <x v="1"/>
    <x v="16"/>
    <n v="2759"/>
    <n v="1.789999962"/>
    <n v="1.789999962"/>
    <n v="0"/>
    <n v="0"/>
    <n v="0.20000000300000001"/>
    <n v="1.6000000240000001"/>
    <n v="0"/>
    <n v="0"/>
    <n v="5"/>
    <n v="115"/>
    <n v="1320"/>
    <n v="1401"/>
  </r>
  <r>
    <x v="1"/>
    <x v="17"/>
    <n v="2390"/>
    <n v="1.5499999520000001"/>
    <n v="1.5499999520000001"/>
    <n v="0"/>
    <n v="0"/>
    <n v="0"/>
    <n v="1.5499999520000001"/>
    <n v="0"/>
    <n v="0"/>
    <n v="0"/>
    <n v="150"/>
    <n v="1290"/>
    <n v="1404"/>
  </r>
  <r>
    <x v="1"/>
    <x v="18"/>
    <n v="6474"/>
    <n v="4.3000001909999996"/>
    <n v="4.3000001909999996"/>
    <n v="0"/>
    <n v="0.89999997600000003"/>
    <n v="1.2799999710000001"/>
    <n v="2.119999886"/>
    <n v="0.01"/>
    <n v="11"/>
    <n v="23"/>
    <n v="224"/>
    <n v="1182"/>
    <n v="1655"/>
  </r>
  <r>
    <x v="1"/>
    <x v="19"/>
    <n v="36019"/>
    <n v="28.030000690000001"/>
    <n v="28.030000690000001"/>
    <n v="0"/>
    <n v="21.920000080000001"/>
    <n v="4.1900000569999998"/>
    <n v="1.9099999670000001"/>
    <n v="0.02"/>
    <n v="186"/>
    <n v="63"/>
    <n v="171"/>
    <n v="1020"/>
    <n v="2690"/>
  </r>
  <r>
    <x v="1"/>
    <x v="20"/>
    <n v="7155"/>
    <n v="4.9299998279999997"/>
    <n v="4.9299998279999997"/>
    <n v="0"/>
    <n v="0.86000001400000003"/>
    <n v="0.58999997400000004"/>
    <n v="3.4700000289999999"/>
    <n v="0"/>
    <n v="7"/>
    <n v="6"/>
    <n v="166"/>
    <n v="1261"/>
    <n v="1497"/>
  </r>
  <r>
    <x v="1"/>
    <x v="21"/>
    <n v="2100"/>
    <n v="1.3700000050000001"/>
    <n v="1.3700000050000001"/>
    <n v="0"/>
    <n v="0"/>
    <n v="0"/>
    <n v="1.3400000329999999"/>
    <n v="0.02"/>
    <n v="0"/>
    <n v="0"/>
    <n v="96"/>
    <n v="1344"/>
    <n v="1334"/>
  </r>
  <r>
    <x v="1"/>
    <x v="22"/>
    <n v="2193"/>
    <n v="1.4299999480000001"/>
    <n v="1.4299999480000001"/>
    <n v="0"/>
    <n v="0"/>
    <n v="0"/>
    <n v="1.4199999569999999"/>
    <n v="0"/>
    <n v="0"/>
    <n v="0"/>
    <n v="118"/>
    <n v="1322"/>
    <n v="1368"/>
  </r>
  <r>
    <x v="1"/>
    <x v="23"/>
    <n v="2470"/>
    <n v="1.6100000139999999"/>
    <n v="1.6100000139999999"/>
    <n v="0"/>
    <n v="0"/>
    <n v="0"/>
    <n v="1.5800000430000001"/>
    <n v="0.02"/>
    <n v="0"/>
    <n v="0"/>
    <n v="117"/>
    <n v="1323"/>
    <n v="1370"/>
  </r>
  <r>
    <x v="1"/>
    <x v="24"/>
    <n v="1727"/>
    <n v="1.1200000050000001"/>
    <n v="1.1200000050000001"/>
    <n v="0"/>
    <n v="0"/>
    <n v="0"/>
    <n v="1.1200000050000001"/>
    <n v="0.01"/>
    <n v="0"/>
    <n v="0"/>
    <n v="102"/>
    <n v="1338"/>
    <n v="1341"/>
  </r>
  <r>
    <x v="1"/>
    <x v="25"/>
    <n v="2104"/>
    <n v="1.3700000050000001"/>
    <n v="1.3700000050000001"/>
    <n v="0"/>
    <n v="0"/>
    <n v="0"/>
    <n v="1.3700000050000001"/>
    <n v="0"/>
    <n v="0"/>
    <n v="0"/>
    <n v="182"/>
    <n v="1258"/>
    <n v="1474"/>
  </r>
  <r>
    <x v="1"/>
    <x v="26"/>
    <n v="3427"/>
    <n v="2.2300000190000002"/>
    <n v="2.2300000190000002"/>
    <n v="0"/>
    <n v="0"/>
    <n v="0"/>
    <n v="2.2200000289999999"/>
    <n v="0"/>
    <n v="0"/>
    <n v="0"/>
    <n v="152"/>
    <n v="1288"/>
    <n v="1427"/>
  </r>
  <r>
    <x v="1"/>
    <x v="27"/>
    <n v="1732"/>
    <n v="1.1299999949999999"/>
    <n v="1.1299999949999999"/>
    <n v="0"/>
    <n v="0"/>
    <n v="0"/>
    <n v="1.1299999949999999"/>
    <n v="0"/>
    <n v="0"/>
    <n v="0"/>
    <n v="91"/>
    <n v="1349"/>
    <n v="1328"/>
  </r>
  <r>
    <x v="1"/>
    <x v="28"/>
    <n v="2969"/>
    <n v="1.9299999480000001"/>
    <n v="1.9299999480000001"/>
    <n v="0"/>
    <n v="0"/>
    <n v="0"/>
    <n v="1.9199999569999999"/>
    <n v="0.01"/>
    <n v="0"/>
    <n v="0"/>
    <n v="139"/>
    <n v="1301"/>
    <n v="1393"/>
  </r>
  <r>
    <x v="1"/>
    <x v="29"/>
    <n v="3134"/>
    <n v="2.039999962"/>
    <n v="2.039999962"/>
    <n v="0"/>
    <n v="0"/>
    <n v="0"/>
    <n v="2.039999962"/>
    <n v="0"/>
    <n v="0"/>
    <n v="0"/>
    <n v="112"/>
    <n v="1328"/>
    <n v="1359"/>
  </r>
  <r>
    <x v="1"/>
    <x v="30"/>
    <n v="2971"/>
    <n v="1.9299999480000001"/>
    <n v="1.9299999480000001"/>
    <n v="0"/>
    <n v="0"/>
    <n v="0"/>
    <n v="1.9199999569999999"/>
    <n v="0.01"/>
    <n v="0"/>
    <n v="0"/>
    <n v="107"/>
    <n v="890"/>
    <n v="1002"/>
  </r>
  <r>
    <x v="2"/>
    <x v="0"/>
    <n v="10694"/>
    <n v="7.7699999809999998"/>
    <n v="7.7699999809999998"/>
    <n v="0"/>
    <n v="0.14000000100000001"/>
    <n v="2.2999999519999998"/>
    <n v="5.329999924"/>
    <n v="0"/>
    <n v="2"/>
    <n v="51"/>
    <n v="256"/>
    <n v="1131"/>
    <n v="3199"/>
  </r>
  <r>
    <x v="2"/>
    <x v="1"/>
    <n v="8001"/>
    <n v="5.8200001720000003"/>
    <n v="5.8200001720000003"/>
    <n v="0"/>
    <n v="2.2799999710000001"/>
    <n v="0.89999997600000003"/>
    <n v="2.6400001049999999"/>
    <n v="0"/>
    <n v="30"/>
    <n v="16"/>
    <n v="135"/>
    <n v="1259"/>
    <n v="2902"/>
  </r>
  <r>
    <x v="2"/>
    <x v="2"/>
    <n v="11037"/>
    <n v="8.0200004580000002"/>
    <n v="8.0200004580000002"/>
    <n v="0"/>
    <n v="0.36000001399999998"/>
    <n v="2.5599999430000002"/>
    <n v="5.0999999049999998"/>
    <n v="0"/>
    <n v="5"/>
    <n v="58"/>
    <n v="252"/>
    <n v="1125"/>
    <n v="3226"/>
  </r>
  <r>
    <x v="2"/>
    <x v="3"/>
    <n v="5263"/>
    <n v="3.829999924"/>
    <n v="3.829999924"/>
    <n v="0"/>
    <n v="0.219999999"/>
    <n v="0.15000000599999999"/>
    <n v="3.4500000480000002"/>
    <n v="0"/>
    <n v="3"/>
    <n v="4"/>
    <n v="170"/>
    <n v="1263"/>
    <n v="2750"/>
  </r>
  <r>
    <x v="2"/>
    <x v="4"/>
    <n v="15300"/>
    <n v="11.119999890000001"/>
    <n v="11.119999890000001"/>
    <n v="0"/>
    <n v="4.0999999049999998"/>
    <n v="1.8799999949999999"/>
    <n v="5.0900001530000001"/>
    <n v="0"/>
    <n v="51"/>
    <n v="42"/>
    <n v="212"/>
    <n v="1135"/>
    <n v="3493"/>
  </r>
  <r>
    <x v="2"/>
    <x v="5"/>
    <n v="8757"/>
    <n v="6.3699998860000004"/>
    <n v="6.3699998860000004"/>
    <n v="0"/>
    <n v="2.25"/>
    <n v="0.56999999300000004"/>
    <n v="3.5499999519999998"/>
    <n v="0"/>
    <n v="29"/>
    <n v="13"/>
    <n v="186"/>
    <n v="1212"/>
    <n v="3011"/>
  </r>
  <r>
    <x v="2"/>
    <x v="6"/>
    <n v="7132"/>
    <n v="5.1900000569999998"/>
    <n v="5.1900000569999998"/>
    <n v="0"/>
    <n v="1.0700000519999999"/>
    <n v="1.6699999569999999"/>
    <n v="2.4500000480000002"/>
    <n v="0"/>
    <n v="15"/>
    <n v="33"/>
    <n v="121"/>
    <n v="1271"/>
    <n v="2806"/>
  </r>
  <r>
    <x v="2"/>
    <x v="7"/>
    <n v="11256"/>
    <n v="8.1800003050000001"/>
    <n v="8.1800003050000001"/>
    <n v="0"/>
    <n v="0.36000001399999998"/>
    <n v="2.5299999710000001"/>
    <n v="5.3000001909999996"/>
    <n v="0"/>
    <n v="5"/>
    <n v="58"/>
    <n v="278"/>
    <n v="1099"/>
    <n v="3300"/>
  </r>
  <r>
    <x v="2"/>
    <x v="8"/>
    <n v="2436"/>
    <n v="1.769999981"/>
    <n v="1.769999981"/>
    <n v="0"/>
    <n v="0"/>
    <n v="0"/>
    <n v="1.7599999900000001"/>
    <n v="0.01"/>
    <n v="0"/>
    <n v="0"/>
    <n v="125"/>
    <n v="1315"/>
    <n v="2430"/>
  </r>
  <r>
    <x v="2"/>
    <x v="9"/>
    <n v="1223"/>
    <n v="0.88999998599999997"/>
    <n v="0.88999998599999997"/>
    <n v="0"/>
    <n v="0"/>
    <n v="0"/>
    <n v="0.87999999500000003"/>
    <n v="0.01"/>
    <n v="0"/>
    <n v="0"/>
    <n v="38"/>
    <n v="1402"/>
    <n v="2140"/>
  </r>
  <r>
    <x v="2"/>
    <x v="10"/>
    <n v="3673"/>
    <n v="2.670000076"/>
    <n v="2.670000076"/>
    <n v="0"/>
    <n v="0"/>
    <n v="0"/>
    <n v="2.6600000860000002"/>
    <n v="0.01"/>
    <n v="0"/>
    <n v="0"/>
    <n v="86"/>
    <n v="1354"/>
    <n v="2344"/>
  </r>
  <r>
    <x v="2"/>
    <x v="11"/>
    <n v="6637"/>
    <n v="4.829999924"/>
    <n v="4.829999924"/>
    <n v="0"/>
    <n v="0"/>
    <n v="0.579999983"/>
    <n v="4.25"/>
    <n v="0"/>
    <n v="0"/>
    <n v="15"/>
    <n v="160"/>
    <n v="1265"/>
    <n v="2677"/>
  </r>
  <r>
    <x v="2"/>
    <x v="12"/>
    <n v="3321"/>
    <n v="2.4100000860000002"/>
    <n v="2.4100000860000002"/>
    <n v="0"/>
    <n v="0"/>
    <n v="0"/>
    <n v="2.4100000860000002"/>
    <n v="0"/>
    <n v="0"/>
    <n v="0"/>
    <n v="89"/>
    <n v="1351"/>
    <n v="2413"/>
  </r>
  <r>
    <x v="2"/>
    <x v="13"/>
    <n v="3580"/>
    <n v="2.5999999049999998"/>
    <n v="2.5999999049999998"/>
    <n v="0"/>
    <n v="0.58999997400000004"/>
    <n v="5.9999998999999998E-2"/>
    <n v="1.9500000479999999"/>
    <n v="0"/>
    <n v="8"/>
    <n v="1"/>
    <n v="94"/>
    <n v="1337"/>
    <n v="2497"/>
  </r>
  <r>
    <x v="2"/>
    <x v="14"/>
    <n v="9919"/>
    <n v="7.2100000380000004"/>
    <n v="7.2100000380000004"/>
    <n v="0"/>
    <n v="0.80000001200000004"/>
    <n v="1.7200000289999999"/>
    <n v="4.6900000569999998"/>
    <n v="0"/>
    <n v="11"/>
    <n v="41"/>
    <n v="223"/>
    <n v="1165"/>
    <n v="3123"/>
  </r>
  <r>
    <x v="2"/>
    <x v="15"/>
    <n v="3032"/>
    <n v="2.2000000480000002"/>
    <n v="2.2000000480000002"/>
    <n v="0"/>
    <n v="0"/>
    <n v="0"/>
    <n v="2.2000000480000002"/>
    <n v="0"/>
    <n v="0"/>
    <n v="0"/>
    <n v="118"/>
    <n v="1322"/>
    <n v="2489"/>
  </r>
  <r>
    <x v="2"/>
    <x v="16"/>
    <n v="9405"/>
    <n v="6.8400001530000001"/>
    <n v="6.8400001530000001"/>
    <n v="0"/>
    <n v="0.20000000300000001"/>
    <n v="2.3199999330000001"/>
    <n v="4.3099999430000002"/>
    <n v="0"/>
    <n v="3"/>
    <n v="53"/>
    <n v="227"/>
    <n v="1157"/>
    <n v="3108"/>
  </r>
  <r>
    <x v="2"/>
    <x v="17"/>
    <n v="3176"/>
    <n v="2.3099999430000002"/>
    <n v="2.3099999430000002"/>
    <n v="0"/>
    <n v="0"/>
    <n v="0"/>
    <n v="2.3099999430000002"/>
    <n v="0"/>
    <n v="0"/>
    <n v="0"/>
    <n v="120"/>
    <n v="1193"/>
    <n v="2498"/>
  </r>
  <r>
    <x v="2"/>
    <x v="18"/>
    <n v="18213"/>
    <n v="13.239999770000001"/>
    <n v="13.239999770000001"/>
    <n v="0"/>
    <n v="0.62999999500000003"/>
    <n v="3.1400001049999999"/>
    <n v="9.4600000380000004"/>
    <n v="0"/>
    <n v="9"/>
    <n v="71"/>
    <n v="402"/>
    <n v="816"/>
    <n v="3846"/>
  </r>
  <r>
    <x v="2"/>
    <x v="19"/>
    <n v="6132"/>
    <n v="4.4600000380000004"/>
    <n v="4.4600000380000004"/>
    <n v="0"/>
    <n v="0.23999999499999999"/>
    <n v="0.99000001000000004"/>
    <n v="3.2300000190000002"/>
    <n v="0"/>
    <n v="3"/>
    <n v="24"/>
    <n v="146"/>
    <n v="908"/>
    <n v="2696"/>
  </r>
  <r>
    <x v="2"/>
    <x v="20"/>
    <n v="3758"/>
    <n v="2.7300000190000002"/>
    <n v="2.7300000190000002"/>
    <n v="0"/>
    <n v="7.0000000000000007E-2"/>
    <n v="0.310000002"/>
    <n v="2.3499999049999998"/>
    <n v="0"/>
    <n v="1"/>
    <n v="7"/>
    <n v="148"/>
    <n v="682"/>
    <n v="2580"/>
  </r>
  <r>
    <x v="2"/>
    <x v="21"/>
    <n v="12850"/>
    <n v="9.3400001530000001"/>
    <n v="9.3400001530000001"/>
    <n v="0"/>
    <n v="0.72000002900000004"/>
    <n v="4.0900001530000001"/>
    <n v="4.5399999619999996"/>
    <n v="0"/>
    <n v="10"/>
    <n v="94"/>
    <n v="221"/>
    <n v="1115"/>
    <n v="3324"/>
  </r>
  <r>
    <x v="2"/>
    <x v="22"/>
    <n v="2309"/>
    <n v="1.6799999480000001"/>
    <n v="1.6799999480000001"/>
    <n v="0"/>
    <n v="0"/>
    <n v="0"/>
    <n v="1.6599999670000001"/>
    <n v="0.02"/>
    <n v="0"/>
    <n v="0"/>
    <n v="52"/>
    <n v="1388"/>
    <n v="2222"/>
  </r>
  <r>
    <x v="2"/>
    <x v="23"/>
    <n v="4363"/>
    <n v="3.1900000569999998"/>
    <n v="3.1900000569999998"/>
    <n v="0"/>
    <n v="0.519999981"/>
    <n v="0.540000021"/>
    <n v="2.130000114"/>
    <n v="0.01"/>
    <n v="6"/>
    <n v="12"/>
    <n v="81"/>
    <n v="1341"/>
    <n v="2463"/>
  </r>
  <r>
    <x v="2"/>
    <x v="24"/>
    <n v="9787"/>
    <n v="7.1199998860000004"/>
    <n v="7.1199998860000004"/>
    <n v="0"/>
    <n v="0.81999999300000004"/>
    <n v="0.27000001099999998"/>
    <n v="6.0100002290000001"/>
    <n v="0.02"/>
    <n v="11"/>
    <n v="6"/>
    <n v="369"/>
    <n v="1054"/>
    <n v="3328"/>
  </r>
  <r>
    <x v="2"/>
    <x v="25"/>
    <n v="13372"/>
    <n v="9.7200002669999996"/>
    <n v="9.7200002669999996"/>
    <n v="0"/>
    <n v="3.2599999899999998"/>
    <n v="0.790000021"/>
    <n v="5.670000076"/>
    <n v="0.01"/>
    <n v="41"/>
    <n v="17"/>
    <n v="243"/>
    <n v="1139"/>
    <n v="3404"/>
  </r>
  <r>
    <x v="2"/>
    <x v="26"/>
    <n v="6724"/>
    <n v="4.8899998660000001"/>
    <n v="4.8899998660000001"/>
    <n v="0"/>
    <n v="0"/>
    <n v="0"/>
    <n v="4.8800001139999996"/>
    <n v="0"/>
    <n v="0"/>
    <n v="0"/>
    <n v="295"/>
    <n v="991"/>
    <n v="2987"/>
  </r>
  <r>
    <x v="2"/>
    <x v="27"/>
    <n v="6643"/>
    <n v="4.829999924"/>
    <n v="4.829999924"/>
    <n v="0"/>
    <n v="2.3900001049999999"/>
    <n v="0.34999999399999998"/>
    <n v="2.0899999139999998"/>
    <n v="0.01"/>
    <n v="32"/>
    <n v="6"/>
    <n v="303"/>
    <n v="1099"/>
    <n v="3008"/>
  </r>
  <r>
    <x v="2"/>
    <x v="28"/>
    <n v="9167"/>
    <n v="6.6599998469999999"/>
    <n v="6.6599998469999999"/>
    <n v="0"/>
    <n v="0.87999999500000003"/>
    <n v="0.810000002"/>
    <n v="4.9699997900000001"/>
    <n v="0.01"/>
    <n v="12"/>
    <n v="19"/>
    <n v="155"/>
    <n v="1254"/>
    <n v="2799"/>
  </r>
  <r>
    <x v="2"/>
    <x v="29"/>
    <n v="1329"/>
    <n v="0.97000002900000004"/>
    <n v="0.97000002900000004"/>
    <n v="0"/>
    <n v="0"/>
    <n v="0"/>
    <n v="0.94999998799999996"/>
    <n v="0.01"/>
    <n v="0"/>
    <n v="0"/>
    <n v="49"/>
    <n v="713"/>
    <n v="1276"/>
  </r>
  <r>
    <x v="3"/>
    <x v="0"/>
    <n v="6697"/>
    <n v="4.4299998279999997"/>
    <n v="4.4299998279999997"/>
    <n v="0"/>
    <n v="0"/>
    <n v="0"/>
    <n v="4.4299998279999997"/>
    <n v="0"/>
    <n v="0"/>
    <n v="0"/>
    <n v="339"/>
    <n v="1101"/>
    <n v="2030"/>
  </r>
  <r>
    <x v="3"/>
    <x v="1"/>
    <n v="4929"/>
    <n v="3.2599999899999998"/>
    <n v="3.2599999899999998"/>
    <n v="0"/>
    <n v="0"/>
    <n v="0"/>
    <n v="3.2599999899999998"/>
    <n v="0"/>
    <n v="0"/>
    <n v="0"/>
    <n v="248"/>
    <n v="1192"/>
    <n v="1860"/>
  </r>
  <r>
    <x v="3"/>
    <x v="2"/>
    <n v="7937"/>
    <n v="5.25"/>
    <n v="5.25"/>
    <n v="0"/>
    <n v="0"/>
    <n v="0"/>
    <n v="5.2300000190000002"/>
    <n v="0"/>
    <n v="0"/>
    <n v="0"/>
    <n v="373"/>
    <n v="843"/>
    <n v="2130"/>
  </r>
  <r>
    <x v="3"/>
    <x v="3"/>
    <n v="3844"/>
    <n v="2.539999962"/>
    <n v="2.539999962"/>
    <n v="0"/>
    <n v="0"/>
    <n v="0"/>
    <n v="2.539999962"/>
    <n v="0"/>
    <n v="0"/>
    <n v="0"/>
    <n v="176"/>
    <n v="527"/>
    <n v="1725"/>
  </r>
  <r>
    <x v="3"/>
    <x v="4"/>
    <n v="3414"/>
    <n v="2.2599999899999998"/>
    <n v="2.2599999899999998"/>
    <n v="0"/>
    <n v="0"/>
    <n v="0"/>
    <n v="2.2599999899999998"/>
    <n v="0"/>
    <n v="0"/>
    <n v="0"/>
    <n v="147"/>
    <n v="1293"/>
    <n v="1657"/>
  </r>
  <r>
    <x v="3"/>
    <x v="5"/>
    <n v="4525"/>
    <n v="2.9900000100000002"/>
    <n v="2.9900000100000002"/>
    <n v="0"/>
    <n v="0.14000000100000001"/>
    <n v="0.25999999000000001"/>
    <n v="2.5899999139999998"/>
    <n v="0"/>
    <n v="2"/>
    <n v="8"/>
    <n v="199"/>
    <n v="1231"/>
    <n v="1793"/>
  </r>
  <r>
    <x v="3"/>
    <x v="6"/>
    <n v="4597"/>
    <n v="3.039999962"/>
    <n v="3.039999962"/>
    <n v="0"/>
    <n v="0"/>
    <n v="0.47999998900000002"/>
    <n v="2.5599999430000002"/>
    <n v="0"/>
    <n v="0"/>
    <n v="12"/>
    <n v="217"/>
    <n v="1211"/>
    <n v="1814"/>
  </r>
  <r>
    <x v="3"/>
    <x v="7"/>
    <n v="197"/>
    <n v="0.12999999500000001"/>
    <n v="0.12999999500000001"/>
    <n v="0"/>
    <n v="0"/>
    <n v="0"/>
    <n v="0.12999999500000001"/>
    <n v="0"/>
    <n v="0"/>
    <n v="0"/>
    <n v="10"/>
    <n v="1430"/>
    <n v="1366"/>
  </r>
  <r>
    <x v="3"/>
    <x v="8"/>
    <n v="8"/>
    <n v="0.01"/>
    <n v="0.01"/>
    <n v="0"/>
    <n v="0"/>
    <n v="0"/>
    <n v="0.01"/>
    <n v="0"/>
    <n v="0"/>
    <n v="0"/>
    <n v="1"/>
    <n v="1439"/>
    <n v="1349"/>
  </r>
  <r>
    <x v="3"/>
    <x v="9"/>
    <n v="8054"/>
    <n v="5.3200001720000003"/>
    <n v="5.3200001720000003"/>
    <n v="0"/>
    <n v="0.119999997"/>
    <n v="0.519999981"/>
    <n v="4.6799998279999997"/>
    <n v="0"/>
    <n v="2"/>
    <n v="13"/>
    <n v="308"/>
    <n v="1117"/>
    <n v="2062"/>
  </r>
  <r>
    <x v="3"/>
    <x v="10"/>
    <n v="5372"/>
    <n v="3.5499999519999998"/>
    <n v="3.5499999519999998"/>
    <n v="0"/>
    <n v="0"/>
    <n v="0"/>
    <n v="3.5499999519999998"/>
    <n v="0"/>
    <n v="0"/>
    <n v="0"/>
    <n v="220"/>
    <n v="1220"/>
    <n v="1827"/>
  </r>
  <r>
    <x v="3"/>
    <x v="11"/>
    <n v="3570"/>
    <n v="2.3599998950000001"/>
    <n v="2.3599998950000001"/>
    <n v="0"/>
    <n v="0"/>
    <n v="0"/>
    <n v="2.3599998950000001"/>
    <n v="0"/>
    <n v="0"/>
    <n v="0"/>
    <n v="139"/>
    <n v="1301"/>
    <n v="1645"/>
  </r>
  <r>
    <x v="3"/>
    <x v="12"/>
    <n v="0"/>
    <n v="0"/>
    <n v="0"/>
    <n v="0"/>
    <n v="0"/>
    <n v="0"/>
    <n v="0"/>
    <n v="0"/>
    <n v="0"/>
    <n v="0"/>
    <n v="0"/>
    <n v="1440"/>
    <n v="1347"/>
  </r>
  <r>
    <x v="3"/>
    <x v="13"/>
    <n v="0"/>
    <n v="0"/>
    <n v="0"/>
    <n v="0"/>
    <n v="0"/>
    <n v="0"/>
    <n v="0"/>
    <n v="0"/>
    <n v="0"/>
    <n v="0"/>
    <n v="0"/>
    <n v="1440"/>
    <n v="1347"/>
  </r>
  <r>
    <x v="3"/>
    <x v="14"/>
    <n v="0"/>
    <n v="0"/>
    <n v="0"/>
    <n v="0"/>
    <n v="0"/>
    <n v="0"/>
    <n v="0"/>
    <n v="0"/>
    <n v="0"/>
    <n v="0"/>
    <n v="0"/>
    <n v="1440"/>
    <n v="1347"/>
  </r>
  <r>
    <x v="3"/>
    <x v="15"/>
    <n v="4"/>
    <n v="0"/>
    <n v="0"/>
    <n v="0"/>
    <n v="0"/>
    <n v="0"/>
    <n v="0"/>
    <n v="0"/>
    <n v="0"/>
    <n v="0"/>
    <n v="1"/>
    <n v="1439"/>
    <n v="1348"/>
  </r>
  <r>
    <x v="3"/>
    <x v="16"/>
    <n v="6907"/>
    <n v="4.5700001720000003"/>
    <n v="4.5700001720000003"/>
    <n v="0"/>
    <n v="0"/>
    <n v="0"/>
    <n v="4.5599999430000002"/>
    <n v="0"/>
    <n v="0"/>
    <n v="0"/>
    <n v="302"/>
    <n v="1138"/>
    <n v="1992"/>
  </r>
  <r>
    <x v="3"/>
    <x v="17"/>
    <n v="4920"/>
    <n v="3.25"/>
    <n v="3.25"/>
    <n v="0"/>
    <n v="0"/>
    <n v="0"/>
    <n v="3.25"/>
    <n v="0"/>
    <n v="0"/>
    <n v="0"/>
    <n v="247"/>
    <n v="1082"/>
    <n v="1856"/>
  </r>
  <r>
    <x v="3"/>
    <x v="18"/>
    <n v="4014"/>
    <n v="2.670000076"/>
    <n v="2.670000076"/>
    <n v="0"/>
    <n v="0"/>
    <n v="0"/>
    <n v="2.6500000950000002"/>
    <n v="0"/>
    <n v="0"/>
    <n v="0"/>
    <n v="184"/>
    <n v="218"/>
    <n v="1763"/>
  </r>
  <r>
    <x v="3"/>
    <x v="19"/>
    <n v="2573"/>
    <n v="1.7000000479999999"/>
    <n v="1.7000000479999999"/>
    <n v="0"/>
    <n v="0"/>
    <n v="0.25999999000000001"/>
    <n v="1.4500000479999999"/>
    <n v="0"/>
    <n v="0"/>
    <n v="7"/>
    <n v="75"/>
    <n v="585"/>
    <n v="1541"/>
  </r>
  <r>
    <x v="3"/>
    <x v="20"/>
    <n v="0"/>
    <n v="0"/>
    <n v="0"/>
    <n v="0"/>
    <n v="0"/>
    <n v="0"/>
    <n v="0"/>
    <n v="0"/>
    <n v="0"/>
    <n v="0"/>
    <n v="0"/>
    <n v="1440"/>
    <n v="1348"/>
  </r>
  <r>
    <x v="3"/>
    <x v="21"/>
    <n v="4059"/>
    <n v="2.6800000669999999"/>
    <n v="2.6800000669999999"/>
    <n v="0"/>
    <n v="0"/>
    <n v="0"/>
    <n v="2.6800000669999999"/>
    <n v="0"/>
    <n v="0"/>
    <n v="0"/>
    <n v="184"/>
    <n v="1256"/>
    <n v="1742"/>
  </r>
  <r>
    <x v="3"/>
    <x v="22"/>
    <n v="2080"/>
    <n v="1.3700000050000001"/>
    <n v="1.3700000050000001"/>
    <n v="0"/>
    <n v="0"/>
    <n v="0"/>
    <n v="1.3700000050000001"/>
    <n v="0"/>
    <n v="0"/>
    <n v="0"/>
    <n v="87"/>
    <n v="1353"/>
    <n v="1549"/>
  </r>
  <r>
    <x v="3"/>
    <x v="23"/>
    <n v="2237"/>
    <n v="1.480000019"/>
    <n v="1.480000019"/>
    <n v="0"/>
    <n v="0"/>
    <n v="0"/>
    <n v="1.480000019"/>
    <n v="0"/>
    <n v="0"/>
    <n v="0"/>
    <n v="120"/>
    <n v="1320"/>
    <n v="1589"/>
  </r>
  <r>
    <x v="3"/>
    <x v="24"/>
    <n v="44"/>
    <n v="2.9999998999999999E-2"/>
    <n v="2.9999998999999999E-2"/>
    <n v="0"/>
    <n v="0"/>
    <n v="0"/>
    <n v="2.9999998999999999E-2"/>
    <n v="0"/>
    <n v="0"/>
    <n v="0"/>
    <n v="2"/>
    <n v="1438"/>
    <n v="1351"/>
  </r>
  <r>
    <x v="3"/>
    <x v="25"/>
    <n v="0"/>
    <n v="0"/>
    <n v="0"/>
    <n v="0"/>
    <n v="0"/>
    <n v="0"/>
    <n v="0"/>
    <n v="0"/>
    <n v="0"/>
    <n v="0"/>
    <n v="0"/>
    <n v="1440"/>
    <n v="1347"/>
  </r>
  <r>
    <x v="3"/>
    <x v="26"/>
    <n v="0"/>
    <n v="0"/>
    <n v="0"/>
    <n v="0"/>
    <n v="0"/>
    <n v="0"/>
    <n v="0"/>
    <n v="0"/>
    <n v="0"/>
    <n v="0"/>
    <n v="0"/>
    <n v="1440"/>
    <n v="1347"/>
  </r>
  <r>
    <x v="3"/>
    <x v="27"/>
    <n v="0"/>
    <n v="0"/>
    <n v="0"/>
    <n v="0"/>
    <n v="0"/>
    <n v="0"/>
    <n v="0"/>
    <n v="0"/>
    <n v="0"/>
    <n v="0"/>
    <n v="0"/>
    <n v="1440"/>
    <n v="1347"/>
  </r>
  <r>
    <x v="3"/>
    <x v="28"/>
    <n v="0"/>
    <n v="0"/>
    <n v="0"/>
    <n v="0"/>
    <n v="0"/>
    <n v="0"/>
    <n v="0"/>
    <n v="0"/>
    <n v="0"/>
    <n v="0"/>
    <n v="0"/>
    <n v="1440"/>
    <n v="1347"/>
  </r>
  <r>
    <x v="3"/>
    <x v="29"/>
    <n v="0"/>
    <n v="0"/>
    <n v="0"/>
    <n v="0"/>
    <n v="0"/>
    <n v="0"/>
    <n v="0"/>
    <n v="0"/>
    <n v="0"/>
    <n v="0"/>
    <n v="0"/>
    <n v="1440"/>
    <n v="1347"/>
  </r>
  <r>
    <x v="3"/>
    <x v="30"/>
    <n v="0"/>
    <n v="0"/>
    <n v="0"/>
    <n v="0"/>
    <n v="0"/>
    <n v="0"/>
    <n v="0"/>
    <n v="0"/>
    <n v="0"/>
    <n v="0"/>
    <n v="0"/>
    <n v="711"/>
    <n v="665"/>
  </r>
  <r>
    <x v="4"/>
    <x v="0"/>
    <n v="678"/>
    <n v="0.469999999"/>
    <n v="0.469999999"/>
    <n v="0"/>
    <n v="0"/>
    <n v="0"/>
    <n v="0.469999999"/>
    <n v="0"/>
    <n v="0"/>
    <n v="0"/>
    <n v="55"/>
    <n v="734"/>
    <n v="2220"/>
  </r>
  <r>
    <x v="4"/>
    <x v="1"/>
    <n v="356"/>
    <n v="0.25"/>
    <n v="0.25"/>
    <n v="0"/>
    <n v="0"/>
    <n v="0"/>
    <n v="0.25"/>
    <n v="0"/>
    <n v="0"/>
    <n v="0"/>
    <n v="32"/>
    <n v="986"/>
    <n v="2151"/>
  </r>
  <r>
    <x v="4"/>
    <x v="2"/>
    <n v="2163"/>
    <n v="1.5"/>
    <n v="1.5"/>
    <n v="0"/>
    <n v="0"/>
    <n v="0.40000000600000002"/>
    <n v="1.1000000240000001"/>
    <n v="0"/>
    <n v="0"/>
    <n v="9"/>
    <n v="88"/>
    <n v="1292"/>
    <n v="2383"/>
  </r>
  <r>
    <x v="4"/>
    <x v="3"/>
    <n v="980"/>
    <n v="0.68000000699999996"/>
    <n v="0.68000000699999996"/>
    <n v="0"/>
    <n v="0"/>
    <n v="0"/>
    <n v="0.68000000699999996"/>
    <n v="0"/>
    <n v="0"/>
    <n v="0"/>
    <n v="51"/>
    <n v="941"/>
    <n v="2221"/>
  </r>
  <r>
    <x v="4"/>
    <x v="4"/>
    <n v="0"/>
    <n v="0"/>
    <n v="0"/>
    <n v="0"/>
    <n v="0"/>
    <n v="0"/>
    <n v="0"/>
    <n v="0"/>
    <n v="0"/>
    <n v="0"/>
    <n v="0"/>
    <n v="1440"/>
    <n v="2064"/>
  </r>
  <r>
    <x v="4"/>
    <x v="5"/>
    <n v="0"/>
    <n v="0"/>
    <n v="0"/>
    <n v="0"/>
    <n v="0"/>
    <n v="0"/>
    <n v="0"/>
    <n v="0"/>
    <n v="0"/>
    <n v="0"/>
    <n v="0"/>
    <n v="1440"/>
    <n v="2063"/>
  </r>
  <r>
    <x v="4"/>
    <x v="6"/>
    <n v="244"/>
    <n v="0.17000000200000001"/>
    <n v="0.17000000200000001"/>
    <n v="0"/>
    <n v="0"/>
    <n v="0"/>
    <n v="0.17000000200000001"/>
    <n v="0"/>
    <n v="0"/>
    <n v="0"/>
    <n v="17"/>
    <n v="1423"/>
    <n v="2111"/>
  </r>
  <r>
    <x v="4"/>
    <x v="7"/>
    <n v="0"/>
    <n v="0"/>
    <n v="0"/>
    <n v="0"/>
    <n v="0"/>
    <n v="0"/>
    <n v="0"/>
    <n v="0"/>
    <n v="0"/>
    <n v="0"/>
    <n v="0"/>
    <n v="1440"/>
    <n v="2063"/>
  </r>
  <r>
    <x v="4"/>
    <x v="8"/>
    <n v="0"/>
    <n v="0"/>
    <n v="0"/>
    <n v="0"/>
    <n v="0"/>
    <n v="0"/>
    <n v="0"/>
    <n v="0"/>
    <n v="0"/>
    <n v="0"/>
    <n v="0"/>
    <n v="1440"/>
    <n v="2063"/>
  </r>
  <r>
    <x v="4"/>
    <x v="9"/>
    <n v="0"/>
    <n v="0"/>
    <n v="0"/>
    <n v="0"/>
    <n v="0"/>
    <n v="0"/>
    <n v="0"/>
    <n v="0"/>
    <n v="0"/>
    <n v="0"/>
    <n v="0"/>
    <n v="1440"/>
    <n v="2064"/>
  </r>
  <r>
    <x v="4"/>
    <x v="10"/>
    <n v="149"/>
    <n v="0.10000000100000001"/>
    <n v="0.10000000100000001"/>
    <n v="0"/>
    <n v="0"/>
    <n v="0"/>
    <n v="0.10000000100000001"/>
    <n v="0"/>
    <n v="0"/>
    <n v="0"/>
    <n v="10"/>
    <n v="1430"/>
    <n v="2093"/>
  </r>
  <r>
    <x v="4"/>
    <x v="11"/>
    <n v="2945"/>
    <n v="2.039999962"/>
    <n v="2.039999962"/>
    <n v="0"/>
    <n v="0"/>
    <n v="0"/>
    <n v="2.039999962"/>
    <n v="0"/>
    <n v="0"/>
    <n v="0"/>
    <n v="145"/>
    <n v="1295"/>
    <n v="2499"/>
  </r>
  <r>
    <x v="4"/>
    <x v="12"/>
    <n v="2090"/>
    <n v="1.4500000479999999"/>
    <n v="1.4500000479999999"/>
    <n v="0"/>
    <n v="7.0000000000000007E-2"/>
    <n v="0.23999999499999999"/>
    <n v="1.1399999860000001"/>
    <n v="0"/>
    <n v="1"/>
    <n v="6"/>
    <n v="75"/>
    <n v="1358"/>
    <n v="2324"/>
  </r>
  <r>
    <x v="4"/>
    <x v="13"/>
    <n v="152"/>
    <n v="0.109999999"/>
    <n v="0.109999999"/>
    <n v="0"/>
    <n v="0"/>
    <n v="0"/>
    <n v="0.109999999"/>
    <n v="0"/>
    <n v="0"/>
    <n v="0"/>
    <n v="12"/>
    <n v="1303"/>
    <n v="2100"/>
  </r>
  <r>
    <x v="4"/>
    <x v="14"/>
    <n v="3761"/>
    <n v="2.5999999049999998"/>
    <n v="2.5999999049999998"/>
    <n v="0"/>
    <n v="0"/>
    <n v="0"/>
    <n v="2.5999999049999998"/>
    <n v="0"/>
    <n v="0"/>
    <n v="0"/>
    <n v="192"/>
    <n v="1058"/>
    <n v="2638"/>
  </r>
  <r>
    <x v="4"/>
    <x v="15"/>
    <n v="0"/>
    <n v="0"/>
    <n v="0"/>
    <n v="0"/>
    <n v="0"/>
    <n v="0"/>
    <n v="0"/>
    <n v="0"/>
    <n v="0"/>
    <n v="0"/>
    <n v="0"/>
    <n v="1440"/>
    <n v="2063"/>
  </r>
  <r>
    <x v="4"/>
    <x v="16"/>
    <n v="1675"/>
    <n v="1.1599999670000001"/>
    <n v="1.1599999670000001"/>
    <n v="0"/>
    <n v="0"/>
    <n v="0"/>
    <n v="1.1599999670000001"/>
    <n v="0"/>
    <n v="0"/>
    <n v="0"/>
    <n v="95"/>
    <n v="1167"/>
    <n v="2351"/>
  </r>
  <r>
    <x v="4"/>
    <x v="17"/>
    <n v="0"/>
    <n v="0"/>
    <n v="0"/>
    <n v="0"/>
    <n v="0"/>
    <n v="0"/>
    <n v="0"/>
    <n v="0"/>
    <n v="0"/>
    <n v="0"/>
    <n v="0"/>
    <n v="1440"/>
    <n v="2063"/>
  </r>
  <r>
    <x v="4"/>
    <x v="18"/>
    <n v="0"/>
    <n v="0"/>
    <n v="0"/>
    <n v="0"/>
    <n v="0"/>
    <n v="0"/>
    <n v="0"/>
    <n v="0"/>
    <n v="0"/>
    <n v="0"/>
    <n v="0"/>
    <n v="1440"/>
    <n v="2064"/>
  </r>
  <r>
    <x v="4"/>
    <x v="19"/>
    <n v="2704"/>
    <n v="1.8700000050000001"/>
    <n v="1.8700000050000001"/>
    <n v="0"/>
    <n v="1.0099999900000001"/>
    <n v="2.9999998999999999E-2"/>
    <n v="0.829999983"/>
    <n v="0"/>
    <n v="14"/>
    <n v="1"/>
    <n v="70"/>
    <n v="1355"/>
    <n v="2411"/>
  </r>
  <r>
    <x v="4"/>
    <x v="20"/>
    <n v="3790"/>
    <n v="2.619999886"/>
    <n v="2.619999886"/>
    <n v="0"/>
    <n v="1.1599999670000001"/>
    <n v="0.30000001199999998"/>
    <n v="1.1599999670000001"/>
    <n v="0"/>
    <n v="16"/>
    <n v="8"/>
    <n v="94"/>
    <n v="1322"/>
    <n v="2505"/>
  </r>
  <r>
    <x v="4"/>
    <x v="21"/>
    <n v="1326"/>
    <n v="0.920000017"/>
    <n v="0.920000017"/>
    <n v="0"/>
    <n v="0.730000019"/>
    <n v="0"/>
    <n v="0.18000000699999999"/>
    <n v="0"/>
    <n v="10"/>
    <n v="0"/>
    <n v="17"/>
    <n v="1413"/>
    <n v="2195"/>
  </r>
  <r>
    <x v="4"/>
    <x v="22"/>
    <n v="1786"/>
    <n v="1.2400000099999999"/>
    <n v="1.2400000099999999"/>
    <n v="0"/>
    <n v="0"/>
    <n v="0"/>
    <n v="1.2400000099999999"/>
    <n v="0"/>
    <n v="0"/>
    <n v="0"/>
    <n v="87"/>
    <n v="1353"/>
    <n v="2338"/>
  </r>
  <r>
    <x v="4"/>
    <x v="23"/>
    <n v="0"/>
    <n v="0"/>
    <n v="0"/>
    <n v="0"/>
    <n v="0"/>
    <n v="0"/>
    <n v="0"/>
    <n v="0"/>
    <n v="0"/>
    <n v="0"/>
    <n v="0"/>
    <n v="1440"/>
    <n v="2063"/>
  </r>
  <r>
    <x v="4"/>
    <x v="24"/>
    <n v="2091"/>
    <n v="1.4500000479999999"/>
    <n v="1.4500000479999999"/>
    <n v="0"/>
    <n v="0"/>
    <n v="0"/>
    <n v="1.4500000479999999"/>
    <n v="0"/>
    <n v="0"/>
    <n v="0"/>
    <n v="108"/>
    <n v="1332"/>
    <n v="2383"/>
  </r>
  <r>
    <x v="4"/>
    <x v="25"/>
    <n v="1510"/>
    <n v="1.039999962"/>
    <n v="1.039999962"/>
    <n v="0"/>
    <n v="0"/>
    <n v="0"/>
    <n v="1.039999962"/>
    <n v="0"/>
    <n v="0"/>
    <n v="0"/>
    <n v="48"/>
    <n v="1392"/>
    <n v="2229"/>
  </r>
  <r>
    <x v="4"/>
    <x v="26"/>
    <n v="0"/>
    <n v="0"/>
    <n v="0"/>
    <n v="0"/>
    <n v="0"/>
    <n v="0"/>
    <n v="0"/>
    <n v="0"/>
    <n v="0"/>
    <n v="0"/>
    <n v="0"/>
    <n v="1440"/>
    <n v="2063"/>
  </r>
  <r>
    <x v="4"/>
    <x v="27"/>
    <n v="0"/>
    <n v="0"/>
    <n v="0"/>
    <n v="0"/>
    <n v="0"/>
    <n v="0"/>
    <n v="0"/>
    <n v="0"/>
    <n v="0"/>
    <n v="0"/>
    <n v="0"/>
    <n v="1440"/>
    <n v="2063"/>
  </r>
  <r>
    <x v="4"/>
    <x v="28"/>
    <n v="0"/>
    <n v="0"/>
    <n v="0"/>
    <n v="0"/>
    <n v="0"/>
    <n v="0"/>
    <n v="0"/>
    <n v="0"/>
    <n v="0"/>
    <n v="0"/>
    <n v="0"/>
    <n v="1440"/>
    <n v="2063"/>
  </r>
  <r>
    <x v="4"/>
    <x v="29"/>
    <n v="0"/>
    <n v="0"/>
    <n v="0"/>
    <n v="0"/>
    <n v="0"/>
    <n v="0"/>
    <n v="0"/>
    <n v="0"/>
    <n v="0"/>
    <n v="0"/>
    <n v="0"/>
    <n v="1440"/>
    <n v="2063"/>
  </r>
  <r>
    <x v="4"/>
    <x v="30"/>
    <n v="0"/>
    <n v="0"/>
    <n v="0"/>
    <n v="0"/>
    <n v="0"/>
    <n v="0"/>
    <n v="0"/>
    <n v="0"/>
    <n v="0"/>
    <n v="0"/>
    <n v="0"/>
    <n v="966"/>
    <n v="1383"/>
  </r>
  <r>
    <x v="5"/>
    <x v="0"/>
    <n v="11875"/>
    <n v="8.3400001530000001"/>
    <n v="8.3400001530000001"/>
    <n v="0"/>
    <n v="3.3099999430000002"/>
    <n v="0.769999981"/>
    <n v="4.2600002290000001"/>
    <n v="0"/>
    <n v="42"/>
    <n v="14"/>
    <n v="227"/>
    <n v="1157"/>
    <n v="2390"/>
  </r>
  <r>
    <x v="5"/>
    <x v="1"/>
    <n v="12024"/>
    <n v="8.5"/>
    <n v="8.5"/>
    <n v="0"/>
    <n v="2.9900000100000002"/>
    <n v="0.10000000100000001"/>
    <n v="5.4099998469999999"/>
    <n v="0"/>
    <n v="43"/>
    <n v="5"/>
    <n v="292"/>
    <n v="1100"/>
    <n v="2601"/>
  </r>
  <r>
    <x v="5"/>
    <x v="2"/>
    <n v="10690"/>
    <n v="7.5"/>
    <n v="7.5"/>
    <n v="0"/>
    <n v="2.4800000190000002"/>
    <n v="0.209999993"/>
    <n v="4.8200001720000003"/>
    <n v="0"/>
    <n v="32"/>
    <n v="3"/>
    <n v="257"/>
    <n v="1148"/>
    <n v="2312"/>
  </r>
  <r>
    <x v="5"/>
    <x v="3"/>
    <n v="11034"/>
    <n v="8.0299997330000004"/>
    <n v="8.0299997330000004"/>
    <n v="0"/>
    <n v="1.940000057"/>
    <n v="0.310000002"/>
    <n v="5.7800002099999999"/>
    <n v="0"/>
    <n v="27"/>
    <n v="9"/>
    <n v="282"/>
    <n v="1122"/>
    <n v="2525"/>
  </r>
  <r>
    <x v="5"/>
    <x v="4"/>
    <n v="10100"/>
    <n v="7.0900001530000001"/>
    <n v="7.0900001530000001"/>
    <n v="0"/>
    <n v="3.1500000950000002"/>
    <n v="0.55000001200000004"/>
    <n v="3.3900001049999999"/>
    <n v="0"/>
    <n v="41"/>
    <n v="11"/>
    <n v="151"/>
    <n v="1237"/>
    <n v="2177"/>
  </r>
  <r>
    <x v="5"/>
    <x v="5"/>
    <n v="15112"/>
    <n v="11.399999619999999"/>
    <n v="11.399999619999999"/>
    <n v="0"/>
    <n v="3.869999886"/>
    <n v="0.66000002599999996"/>
    <n v="6.8800001139999996"/>
    <n v="0"/>
    <n v="28"/>
    <n v="29"/>
    <n v="331"/>
    <n v="1052"/>
    <n v="2782"/>
  </r>
  <r>
    <x v="5"/>
    <x v="6"/>
    <n v="14131"/>
    <n v="10.06999969"/>
    <n v="10.06999969"/>
    <n v="0"/>
    <n v="3.6400001049999999"/>
    <n v="0.119999997"/>
    <n v="6.3000001909999996"/>
    <n v="0"/>
    <n v="48"/>
    <n v="3"/>
    <n v="311"/>
    <n v="1078"/>
    <n v="2770"/>
  </r>
  <r>
    <x v="5"/>
    <x v="7"/>
    <n v="11548"/>
    <n v="8.5299997330000004"/>
    <n v="8.5299997330000004"/>
    <n v="0"/>
    <n v="3.289999962"/>
    <n v="0.23999999499999999"/>
    <n v="5"/>
    <n v="0"/>
    <n v="31"/>
    <n v="7"/>
    <n v="250"/>
    <n v="1152"/>
    <n v="2489"/>
  </r>
  <r>
    <x v="5"/>
    <x v="8"/>
    <n v="15112"/>
    <n v="10.670000079999999"/>
    <n v="10.670000079999999"/>
    <n v="0"/>
    <n v="3.3399999139999998"/>
    <n v="1.9299999480000001"/>
    <n v="5.4000000950000002"/>
    <n v="0"/>
    <n v="48"/>
    <n v="63"/>
    <n v="276"/>
    <n v="1053"/>
    <n v="2897"/>
  </r>
  <r>
    <x v="5"/>
    <x v="9"/>
    <n v="12453"/>
    <n v="8.7399997710000008"/>
    <n v="8.7399997710000008"/>
    <n v="0"/>
    <n v="3.329999924"/>
    <n v="1.1100000139999999"/>
    <n v="4.3099999430000002"/>
    <n v="0"/>
    <n v="104"/>
    <n v="53"/>
    <n v="255"/>
    <n v="1028"/>
    <n v="3158"/>
  </r>
  <r>
    <x v="5"/>
    <x v="10"/>
    <n v="12954"/>
    <n v="9.3299999239999991"/>
    <n v="9.3299999239999991"/>
    <n v="0"/>
    <n v="4.4299998279999997"/>
    <n v="0.41999998700000002"/>
    <n v="4.4699997900000001"/>
    <n v="0"/>
    <n v="52"/>
    <n v="10"/>
    <n v="273"/>
    <n v="1105"/>
    <n v="2638"/>
  </r>
  <r>
    <x v="5"/>
    <x v="11"/>
    <n v="6001"/>
    <n v="4.2100000380000004"/>
    <n v="4.2100000380000004"/>
    <n v="0"/>
    <n v="0"/>
    <n v="0"/>
    <n v="4.2100000380000004"/>
    <n v="0"/>
    <n v="0"/>
    <n v="0"/>
    <n v="249"/>
    <n v="1191"/>
    <n v="2069"/>
  </r>
  <r>
    <x v="5"/>
    <x v="12"/>
    <n v="13481"/>
    <n v="10.27999973"/>
    <n v="10.27999973"/>
    <n v="0"/>
    <n v="4.5500001909999996"/>
    <n v="1.1499999759999999"/>
    <n v="4.579999924"/>
    <n v="0"/>
    <n v="37"/>
    <n v="26"/>
    <n v="216"/>
    <n v="1161"/>
    <n v="2529"/>
  </r>
  <r>
    <x v="5"/>
    <x v="13"/>
    <n v="11369"/>
    <n v="8.0100002289999992"/>
    <n v="8.0100002289999992"/>
    <n v="0"/>
    <n v="3.329999924"/>
    <n v="0.219999999"/>
    <n v="4.4600000380000004"/>
    <n v="0"/>
    <n v="44"/>
    <n v="8"/>
    <n v="217"/>
    <n v="1171"/>
    <n v="2470"/>
  </r>
  <r>
    <x v="5"/>
    <x v="14"/>
    <n v="10119"/>
    <n v="7.1900000569999998"/>
    <n v="7.1900000569999998"/>
    <n v="0"/>
    <n v="1.4299999480000001"/>
    <n v="0.66000002599999996"/>
    <n v="5.1100001339999999"/>
    <n v="0"/>
    <n v="55"/>
    <n v="24"/>
    <n v="275"/>
    <n v="1086"/>
    <n v="2793"/>
  </r>
  <r>
    <x v="5"/>
    <x v="15"/>
    <n v="10159"/>
    <n v="7.1300001139999996"/>
    <n v="7.1300001139999996"/>
    <n v="0"/>
    <n v="1.039999962"/>
    <n v="0.97000002900000004"/>
    <n v="5.1199998860000004"/>
    <n v="0"/>
    <n v="19"/>
    <n v="20"/>
    <n v="282"/>
    <n v="1119"/>
    <n v="2463"/>
  </r>
  <r>
    <x v="5"/>
    <x v="16"/>
    <n v="10140"/>
    <n v="7.1199998860000004"/>
    <n v="7.1199998860000004"/>
    <n v="0"/>
    <n v="0.40999999599999998"/>
    <n v="1.3300000430000001"/>
    <n v="5.3899998660000001"/>
    <n v="0"/>
    <n v="6"/>
    <n v="20"/>
    <n v="291"/>
    <n v="1123"/>
    <n v="2296"/>
  </r>
  <r>
    <x v="5"/>
    <x v="17"/>
    <n v="10245"/>
    <n v="7.1900000569999998"/>
    <n v="7.1900000569999998"/>
    <n v="0"/>
    <n v="0.47999998900000002"/>
    <n v="1.210000038"/>
    <n v="5.5"/>
    <n v="0"/>
    <n v="21"/>
    <n v="40"/>
    <n v="281"/>
    <n v="1098"/>
    <n v="2611"/>
  </r>
  <r>
    <x v="5"/>
    <x v="18"/>
    <n v="18387"/>
    <n v="12.90999985"/>
    <n v="12.90999985"/>
    <n v="0"/>
    <n v="0.939999998"/>
    <n v="1.3999999759999999"/>
    <n v="10.56999969"/>
    <n v="0"/>
    <n v="13"/>
    <n v="23"/>
    <n v="361"/>
    <n v="1043"/>
    <n v="2732"/>
  </r>
  <r>
    <x v="5"/>
    <x v="19"/>
    <n v="10538"/>
    <n v="7.4000000950000002"/>
    <n v="7.4000000950000002"/>
    <n v="0"/>
    <n v="1.940000057"/>
    <n v="0.959999979"/>
    <n v="4.5"/>
    <n v="0"/>
    <n v="25"/>
    <n v="28"/>
    <n v="245"/>
    <n v="1142"/>
    <n v="2380"/>
  </r>
  <r>
    <x v="5"/>
    <x v="20"/>
    <n v="10379"/>
    <n v="7.2899999619999996"/>
    <n v="7.2899999619999996"/>
    <n v="0"/>
    <n v="2.6099998950000001"/>
    <n v="0.34000000400000002"/>
    <n v="4.329999924"/>
    <n v="0"/>
    <n v="36"/>
    <n v="8"/>
    <n v="277"/>
    <n v="1119"/>
    <n v="2473"/>
  </r>
  <r>
    <x v="5"/>
    <x v="21"/>
    <n v="12183"/>
    <n v="8.7399997710000008"/>
    <n v="8.7399997710000008"/>
    <n v="0"/>
    <n v="3.9900000100000002"/>
    <n v="0.46000000800000002"/>
    <n v="4.2800002099999999"/>
    <n v="0"/>
    <n v="72"/>
    <n v="14"/>
    <n v="250"/>
    <n v="1104"/>
    <n v="2752"/>
  </r>
  <r>
    <x v="5"/>
    <x v="22"/>
    <n v="11768"/>
    <n v="8.2899999619999996"/>
    <n v="8.2899999619999996"/>
    <n v="0"/>
    <n v="2.5099999899999998"/>
    <n v="0.93000000699999996"/>
    <n v="4.8499999049999998"/>
    <n v="0"/>
    <n v="36"/>
    <n v="27"/>
    <n v="272"/>
    <n v="1105"/>
    <n v="2649"/>
  </r>
  <r>
    <x v="5"/>
    <x v="23"/>
    <n v="11895"/>
    <n v="8.3500003809999992"/>
    <n v="8.3500003809999992"/>
    <n v="0"/>
    <n v="2.789999962"/>
    <n v="0.86000001400000003"/>
    <n v="4.6999998090000004"/>
    <n v="0"/>
    <n v="55"/>
    <n v="20"/>
    <n v="253"/>
    <n v="1112"/>
    <n v="2609"/>
  </r>
  <r>
    <x v="5"/>
    <x v="24"/>
    <n v="10227"/>
    <n v="7.1799998279999997"/>
    <n v="7.1799998279999997"/>
    <n v="0"/>
    <n v="1.8700000050000001"/>
    <n v="0.670000017"/>
    <n v="4.6399998660000001"/>
    <n v="0"/>
    <n v="24"/>
    <n v="17"/>
    <n v="295"/>
    <n v="1104"/>
    <n v="2498"/>
  </r>
  <r>
    <x v="5"/>
    <x v="25"/>
    <n v="6708"/>
    <n v="4.7100000380000004"/>
    <n v="4.7100000380000004"/>
    <n v="0"/>
    <n v="1.6100000139999999"/>
    <n v="7.9999998000000003E-2"/>
    <n v="3.0199999809999998"/>
    <n v="0"/>
    <n v="20"/>
    <n v="2"/>
    <n v="149"/>
    <n v="1269"/>
    <n v="1995"/>
  </r>
  <r>
    <x v="5"/>
    <x v="26"/>
    <n v="3292"/>
    <n v="2.3099999430000002"/>
    <n v="2.3099999430000002"/>
    <n v="0"/>
    <n v="0"/>
    <n v="0"/>
    <n v="2.3099999430000002"/>
    <n v="0"/>
    <n v="0"/>
    <n v="0"/>
    <n v="135"/>
    <n v="1305"/>
    <n v="1848"/>
  </r>
  <r>
    <x v="5"/>
    <x v="27"/>
    <n v="13379"/>
    <n v="9.3900003430000005"/>
    <n v="9.3900003430000005"/>
    <n v="0"/>
    <n v="2.119999886"/>
    <n v="1.6299999949999999"/>
    <n v="5.6399998660000001"/>
    <n v="0"/>
    <n v="35"/>
    <n v="47"/>
    <n v="297"/>
    <n v="1061"/>
    <n v="2709"/>
  </r>
  <r>
    <x v="5"/>
    <x v="28"/>
    <n v="12798"/>
    <n v="8.9799995419999998"/>
    <n v="8.9799995419999998"/>
    <n v="0"/>
    <n v="2.2200000289999999"/>
    <n v="1.210000038"/>
    <n v="5.5599999430000002"/>
    <n v="0"/>
    <n v="57"/>
    <n v="28"/>
    <n v="271"/>
    <n v="1084"/>
    <n v="2797"/>
  </r>
  <r>
    <x v="5"/>
    <x v="29"/>
    <n v="13272"/>
    <n v="9.3199996949999999"/>
    <n v="9.3199996949999999"/>
    <n v="0"/>
    <n v="4.1799998279999997"/>
    <n v="1.1499999759999999"/>
    <n v="3.9900000100000002"/>
    <n v="0"/>
    <n v="58"/>
    <n v="25"/>
    <n v="224"/>
    <n v="1133"/>
    <n v="2544"/>
  </r>
  <r>
    <x v="5"/>
    <x v="30"/>
    <n v="9117"/>
    <n v="6.4099998469999999"/>
    <n v="6.4099998469999999"/>
    <n v="0"/>
    <n v="1.2799999710000001"/>
    <n v="0.670000017"/>
    <n v="4.4400000569999998"/>
    <n v="0"/>
    <n v="16"/>
    <n v="16"/>
    <n v="236"/>
    <n v="728"/>
    <n v="1853"/>
  </r>
  <r>
    <x v="6"/>
    <x v="0"/>
    <n v="4414"/>
    <n v="2.7400000100000002"/>
    <n v="2.7400000100000002"/>
    <n v="0"/>
    <n v="0.189999998"/>
    <n v="0.34999999399999998"/>
    <n v="2.2000000480000002"/>
    <n v="0"/>
    <n v="3"/>
    <n v="8"/>
    <n v="181"/>
    <n v="706"/>
    <n v="1459"/>
  </r>
  <r>
    <x v="6"/>
    <x v="1"/>
    <n v="4993"/>
    <n v="3.0999999049999998"/>
    <n v="3.0999999049999998"/>
    <n v="0"/>
    <n v="0"/>
    <n v="0"/>
    <n v="3.0999999049999998"/>
    <n v="0"/>
    <n v="0"/>
    <n v="0"/>
    <n v="238"/>
    <n v="663"/>
    <n v="1521"/>
  </r>
  <r>
    <x v="6"/>
    <x v="2"/>
    <n v="3335"/>
    <n v="2.0699999330000001"/>
    <n v="2.0699999330000001"/>
    <n v="0"/>
    <n v="0"/>
    <n v="0"/>
    <n v="2.0499999519999998"/>
    <n v="0"/>
    <n v="0"/>
    <n v="0"/>
    <n v="197"/>
    <n v="653"/>
    <n v="1431"/>
  </r>
  <r>
    <x v="6"/>
    <x v="3"/>
    <n v="3821"/>
    <n v="2.369999886"/>
    <n v="2.369999886"/>
    <n v="0"/>
    <n v="0"/>
    <n v="0"/>
    <n v="2.369999886"/>
    <n v="0"/>
    <n v="0"/>
    <n v="0"/>
    <n v="188"/>
    <n v="687"/>
    <n v="1444"/>
  </r>
  <r>
    <x v="6"/>
    <x v="4"/>
    <n v="2547"/>
    <n v="1.5800000430000001"/>
    <n v="1.5800000430000001"/>
    <n v="0"/>
    <n v="0"/>
    <n v="0"/>
    <n v="1.5800000430000001"/>
    <n v="0"/>
    <n v="0"/>
    <n v="0"/>
    <n v="150"/>
    <n v="728"/>
    <n v="1373"/>
  </r>
  <r>
    <x v="6"/>
    <x v="5"/>
    <n v="838"/>
    <n v="0.519999981"/>
    <n v="0.519999981"/>
    <n v="0"/>
    <n v="0"/>
    <n v="0"/>
    <n v="0.519999981"/>
    <n v="0"/>
    <n v="0"/>
    <n v="0"/>
    <n v="60"/>
    <n v="1053"/>
    <n v="1214"/>
  </r>
  <r>
    <x v="6"/>
    <x v="6"/>
    <n v="3325"/>
    <n v="2.0599999430000002"/>
    <n v="2.0599999430000002"/>
    <n v="0"/>
    <n v="0"/>
    <n v="0"/>
    <n v="2.0599999430000002"/>
    <n v="0"/>
    <n v="0"/>
    <n v="0"/>
    <n v="182"/>
    <n v="1062"/>
    <n v="1419"/>
  </r>
  <r>
    <x v="6"/>
    <x v="7"/>
    <n v="2424"/>
    <n v="1.5"/>
    <n v="1.5"/>
    <n v="0"/>
    <n v="0"/>
    <n v="0"/>
    <n v="1.5"/>
    <n v="0"/>
    <n v="0"/>
    <n v="0"/>
    <n v="141"/>
    <n v="785"/>
    <n v="1356"/>
  </r>
  <r>
    <x v="6"/>
    <x v="8"/>
    <n v="7222"/>
    <n v="4.4800000190000002"/>
    <n v="4.4800000190000002"/>
    <n v="0"/>
    <n v="0"/>
    <n v="0"/>
    <n v="4.4800000190000002"/>
    <n v="0"/>
    <n v="0"/>
    <n v="0"/>
    <n v="327"/>
    <n v="623"/>
    <n v="1667"/>
  </r>
  <r>
    <x v="6"/>
    <x v="9"/>
    <n v="2467"/>
    <n v="1.5299999710000001"/>
    <n v="1.5299999710000001"/>
    <n v="0"/>
    <n v="0"/>
    <n v="0"/>
    <n v="1.5299999710000001"/>
    <n v="0"/>
    <n v="0"/>
    <n v="0"/>
    <n v="153"/>
    <n v="749"/>
    <n v="1370"/>
  </r>
  <r>
    <x v="6"/>
    <x v="10"/>
    <n v="2915"/>
    <n v="1.809999943"/>
    <n v="1.809999943"/>
    <n v="0"/>
    <n v="0"/>
    <n v="0"/>
    <n v="1.809999943"/>
    <n v="0"/>
    <n v="0"/>
    <n v="0"/>
    <n v="162"/>
    <n v="712"/>
    <n v="1399"/>
  </r>
  <r>
    <x v="6"/>
    <x v="11"/>
    <n v="12357"/>
    <n v="7.7100000380000004"/>
    <n v="7.7100000380000004"/>
    <n v="0"/>
    <n v="0"/>
    <n v="0"/>
    <n v="7.7100000380000004"/>
    <n v="0"/>
    <n v="0"/>
    <n v="0"/>
    <n v="432"/>
    <n v="458"/>
    <n v="1916"/>
  </r>
  <r>
    <x v="6"/>
    <x v="12"/>
    <n v="3490"/>
    <n v="2.1600000860000002"/>
    <n v="2.1600000860000002"/>
    <n v="0"/>
    <n v="0"/>
    <n v="0"/>
    <n v="2.1600000860000002"/>
    <n v="0"/>
    <n v="0"/>
    <n v="0"/>
    <n v="164"/>
    <n v="704"/>
    <n v="1401"/>
  </r>
  <r>
    <x v="6"/>
    <x v="13"/>
    <n v="6017"/>
    <n v="3.7300000190000002"/>
    <n v="3.7300000190000002"/>
    <n v="0"/>
    <n v="0"/>
    <n v="0"/>
    <n v="3.7300000190000002"/>
    <n v="0"/>
    <n v="0"/>
    <n v="0"/>
    <n v="260"/>
    <n v="821"/>
    <n v="1576"/>
  </r>
  <r>
    <x v="6"/>
    <x v="14"/>
    <n v="5933"/>
    <n v="3.6800000669999999"/>
    <n v="3.6800000669999999"/>
    <n v="0"/>
    <n v="0"/>
    <n v="0"/>
    <n v="3.6800000669999999"/>
    <n v="0"/>
    <n v="0"/>
    <n v="0"/>
    <n v="288"/>
    <n v="1018"/>
    <n v="1595"/>
  </r>
  <r>
    <x v="6"/>
    <x v="15"/>
    <n v="6088"/>
    <n v="3.7699999809999998"/>
    <n v="3.7699999809999998"/>
    <n v="0"/>
    <n v="0"/>
    <n v="0"/>
    <n v="3.7699999809999998"/>
    <n v="0"/>
    <n v="0"/>
    <n v="0"/>
    <n v="286"/>
    <n v="586"/>
    <n v="1593"/>
  </r>
  <r>
    <x v="6"/>
    <x v="16"/>
    <n v="6375"/>
    <n v="3.9500000480000002"/>
    <n v="3.9500000480000002"/>
    <n v="0"/>
    <n v="0"/>
    <n v="0"/>
    <n v="3.9500000480000002"/>
    <n v="0"/>
    <n v="0"/>
    <n v="0"/>
    <n v="331"/>
    <n v="626"/>
    <n v="1649"/>
  </r>
  <r>
    <x v="6"/>
    <x v="17"/>
    <n v="7604"/>
    <n v="4.7100000380000004"/>
    <n v="4.7100000380000004"/>
    <n v="0"/>
    <n v="0"/>
    <n v="0"/>
    <n v="4.7100000380000004"/>
    <n v="0"/>
    <n v="0"/>
    <n v="0"/>
    <n v="352"/>
    <n v="492"/>
    <n v="1692"/>
  </r>
  <r>
    <x v="6"/>
    <x v="18"/>
    <n v="4729"/>
    <n v="2.9300000669999999"/>
    <n v="2.9300000669999999"/>
    <n v="0"/>
    <n v="0"/>
    <n v="0"/>
    <n v="2.9300000669999999"/>
    <n v="0"/>
    <n v="0"/>
    <n v="0"/>
    <n v="233"/>
    <n v="594"/>
    <n v="1506"/>
  </r>
  <r>
    <x v="6"/>
    <x v="19"/>
    <n v="3609"/>
    <n v="2.2799999710000001"/>
    <n v="2.2799999710000001"/>
    <n v="0"/>
    <n v="0"/>
    <n v="0"/>
    <n v="2.2799999710000001"/>
    <n v="0"/>
    <n v="0"/>
    <n v="0"/>
    <n v="191"/>
    <n v="716"/>
    <n v="1447"/>
  </r>
  <r>
    <x v="6"/>
    <x v="20"/>
    <n v="7018"/>
    <n v="4.3499999049999998"/>
    <n v="4.3499999049999998"/>
    <n v="0"/>
    <n v="0"/>
    <n v="0"/>
    <n v="4.3499999049999998"/>
    <n v="0"/>
    <n v="0"/>
    <n v="0"/>
    <n v="355"/>
    <n v="716"/>
    <n v="1690"/>
  </r>
  <r>
    <x v="6"/>
    <x v="21"/>
    <n v="5992"/>
    <n v="3.7200000289999999"/>
    <n v="3.7200000289999999"/>
    <n v="0"/>
    <n v="0"/>
    <n v="0"/>
    <n v="3.7200000289999999"/>
    <n v="0"/>
    <n v="0"/>
    <n v="0"/>
    <n v="304"/>
    <n v="981"/>
    <n v="1604"/>
  </r>
  <r>
    <x v="6"/>
    <x v="22"/>
    <n v="6564"/>
    <n v="4.0700001720000003"/>
    <n v="4.0700001720000003"/>
    <n v="0"/>
    <n v="0"/>
    <n v="0"/>
    <n v="4.0700001720000003"/>
    <n v="0"/>
    <n v="0"/>
    <n v="0"/>
    <n v="345"/>
    <n v="530"/>
    <n v="1658"/>
  </r>
  <r>
    <x v="6"/>
    <x v="23"/>
    <n v="12167"/>
    <n v="7.5399999619999996"/>
    <n v="7.5399999619999996"/>
    <n v="0"/>
    <n v="0"/>
    <n v="0"/>
    <n v="7.5399999619999996"/>
    <n v="0"/>
    <n v="0"/>
    <n v="0"/>
    <n v="475"/>
    <n v="479"/>
    <n v="1926"/>
  </r>
  <r>
    <x v="6"/>
    <x v="24"/>
    <n v="8198"/>
    <n v="5.079999924"/>
    <n v="5.079999924"/>
    <n v="0"/>
    <n v="0"/>
    <n v="0"/>
    <n v="5.079999924"/>
    <n v="0"/>
    <n v="0"/>
    <n v="0"/>
    <n v="383"/>
    <n v="511"/>
    <n v="1736"/>
  </r>
  <r>
    <x v="6"/>
    <x v="25"/>
    <n v="4193"/>
    <n v="2.5999999049999998"/>
    <n v="2.5999999049999998"/>
    <n v="0"/>
    <n v="0"/>
    <n v="0"/>
    <n v="2.5999999049999998"/>
    <n v="0"/>
    <n v="0"/>
    <n v="0"/>
    <n v="229"/>
    <n v="665"/>
    <n v="1491"/>
  </r>
  <r>
    <x v="6"/>
    <x v="26"/>
    <n v="5528"/>
    <n v="3.4500000480000002"/>
    <n v="3.4500000480000002"/>
    <n v="0"/>
    <n v="0"/>
    <n v="0"/>
    <n v="3.4500000480000002"/>
    <n v="0"/>
    <n v="0"/>
    <n v="0"/>
    <n v="258"/>
    <n v="610"/>
    <n v="1555"/>
  </r>
  <r>
    <x v="6"/>
    <x v="27"/>
    <n v="10685"/>
    <n v="6.6199998860000004"/>
    <n v="6.6199998860000004"/>
    <n v="0"/>
    <n v="0"/>
    <n v="0"/>
    <n v="6.5999999049999998"/>
    <n v="0"/>
    <n v="0"/>
    <n v="0"/>
    <n v="401"/>
    <n v="543"/>
    <n v="1869"/>
  </r>
  <r>
    <x v="6"/>
    <x v="28"/>
    <n v="254"/>
    <n v="0.15999999600000001"/>
    <n v="0.15999999600000001"/>
    <n v="0"/>
    <n v="0"/>
    <n v="0"/>
    <n v="0.15999999600000001"/>
    <n v="0"/>
    <n v="0"/>
    <n v="0"/>
    <n v="17"/>
    <n v="1002"/>
    <n v="1141"/>
  </r>
  <r>
    <x v="6"/>
    <x v="29"/>
    <n v="8580"/>
    <n v="5.3200001720000003"/>
    <n v="5.3200001720000003"/>
    <n v="0"/>
    <n v="0"/>
    <n v="0"/>
    <n v="5.3200001720000003"/>
    <n v="0"/>
    <n v="0"/>
    <n v="0"/>
    <n v="330"/>
    <n v="569"/>
    <n v="1698"/>
  </r>
  <r>
    <x v="6"/>
    <x v="30"/>
    <n v="8891"/>
    <n v="5.5100002290000001"/>
    <n v="5.5100002290000001"/>
    <n v="0"/>
    <n v="0"/>
    <n v="0"/>
    <n v="5.5100002290000001"/>
    <n v="0"/>
    <n v="0"/>
    <n v="0"/>
    <n v="343"/>
    <n v="330"/>
    <n v="1364"/>
  </r>
  <r>
    <x v="7"/>
    <x v="0"/>
    <n v="10725"/>
    <n v="7.4899997709999999"/>
    <n v="7.4899997709999999"/>
    <n v="0"/>
    <n v="1.1699999569999999"/>
    <n v="0.310000002"/>
    <n v="6.0100002290000001"/>
    <n v="0"/>
    <n v="13"/>
    <n v="9"/>
    <n v="306"/>
    <n v="1112"/>
    <n v="2124"/>
  </r>
  <r>
    <x v="7"/>
    <x v="1"/>
    <n v="7275"/>
    <n v="4.9000000950000002"/>
    <n v="4.9000000950000002"/>
    <n v="0"/>
    <n v="0"/>
    <n v="0"/>
    <n v="4.9000000950000002"/>
    <n v="0"/>
    <n v="0"/>
    <n v="0"/>
    <n v="335"/>
    <n v="1105"/>
    <n v="2003"/>
  </r>
  <r>
    <x v="7"/>
    <x v="2"/>
    <n v="3973"/>
    <n v="2.6800000669999999"/>
    <n v="2.6800000669999999"/>
    <n v="0"/>
    <n v="0"/>
    <n v="0"/>
    <n v="2.6800000669999999"/>
    <n v="0"/>
    <n v="0"/>
    <n v="0"/>
    <n v="191"/>
    <n v="1249"/>
    <n v="1696"/>
  </r>
  <r>
    <x v="7"/>
    <x v="3"/>
    <n v="5205"/>
    <n v="3.5099999899999998"/>
    <n v="3.5099999899999998"/>
    <n v="0"/>
    <n v="0"/>
    <n v="0"/>
    <n v="3.5099999899999998"/>
    <n v="0"/>
    <n v="0"/>
    <n v="0"/>
    <n v="245"/>
    <n v="1195"/>
    <n v="1801"/>
  </r>
  <r>
    <x v="7"/>
    <x v="4"/>
    <n v="5057"/>
    <n v="3.4100000860000002"/>
    <n v="3.4100000860000002"/>
    <n v="0"/>
    <n v="0"/>
    <n v="0"/>
    <n v="3.4000000950000002"/>
    <n v="0"/>
    <n v="0"/>
    <n v="0"/>
    <n v="195"/>
    <n v="1245"/>
    <n v="1724"/>
  </r>
  <r>
    <x v="7"/>
    <x v="5"/>
    <n v="6198"/>
    <n v="4.1799998279999997"/>
    <n v="4.1799998279999997"/>
    <n v="0"/>
    <n v="0"/>
    <n v="0"/>
    <n v="4.1799998279999997"/>
    <n v="0"/>
    <n v="0"/>
    <n v="0"/>
    <n v="249"/>
    <n v="1191"/>
    <n v="1852"/>
  </r>
  <r>
    <x v="7"/>
    <x v="6"/>
    <n v="6559"/>
    <n v="4.420000076"/>
    <n v="4.420000076"/>
    <n v="0"/>
    <n v="0"/>
    <n v="0.25999999000000001"/>
    <n v="4.1399998660000001"/>
    <n v="0"/>
    <n v="0"/>
    <n v="7"/>
    <n v="260"/>
    <n v="1173"/>
    <n v="1905"/>
  </r>
  <r>
    <x v="7"/>
    <x v="7"/>
    <n v="5997"/>
    <n v="4.0399999619999996"/>
    <n v="4.0399999619999996"/>
    <n v="0"/>
    <n v="0"/>
    <n v="0.37999999499999998"/>
    <n v="3.6600000860000002"/>
    <n v="0"/>
    <n v="0"/>
    <n v="11"/>
    <n v="228"/>
    <n v="1201"/>
    <n v="1811"/>
  </r>
  <r>
    <x v="7"/>
    <x v="8"/>
    <n v="7192"/>
    <n v="4.8499999049999998"/>
    <n v="4.8499999049999998"/>
    <n v="0"/>
    <n v="0"/>
    <n v="0.49000000999999999"/>
    <n v="4.3400001530000001"/>
    <n v="0"/>
    <n v="0"/>
    <n v="11"/>
    <n v="283"/>
    <n v="1146"/>
    <n v="1922"/>
  </r>
  <r>
    <x v="7"/>
    <x v="9"/>
    <n v="3404"/>
    <n v="2.289999962"/>
    <n v="2.289999962"/>
    <n v="0"/>
    <n v="5.9999998999999998E-2"/>
    <n v="0.41999998700000002"/>
    <n v="1.809999943"/>
    <n v="0"/>
    <n v="1"/>
    <n v="10"/>
    <n v="127"/>
    <n v="1302"/>
    <n v="1610"/>
  </r>
  <r>
    <x v="7"/>
    <x v="10"/>
    <n v="5583"/>
    <n v="3.7599999899999998"/>
    <n v="3.7599999899999998"/>
    <n v="0"/>
    <n v="0"/>
    <n v="0"/>
    <n v="3.7599999899999998"/>
    <n v="0"/>
    <n v="0"/>
    <n v="0"/>
    <n v="266"/>
    <n v="1174"/>
    <n v="1851"/>
  </r>
  <r>
    <x v="7"/>
    <x v="11"/>
    <n v="5079"/>
    <n v="3.420000076"/>
    <n v="3.420000076"/>
    <n v="0"/>
    <n v="0"/>
    <n v="0"/>
    <n v="3.420000076"/>
    <n v="0"/>
    <n v="0"/>
    <n v="0"/>
    <n v="242"/>
    <n v="1129"/>
    <n v="1804"/>
  </r>
  <r>
    <x v="7"/>
    <x v="12"/>
    <n v="4165"/>
    <n v="2.8099999430000002"/>
    <n v="2.8099999430000002"/>
    <n v="0"/>
    <n v="0"/>
    <n v="0"/>
    <n v="2.7999999519999998"/>
    <n v="0"/>
    <n v="0"/>
    <n v="0"/>
    <n v="204"/>
    <n v="1236"/>
    <n v="1725"/>
  </r>
  <r>
    <x v="7"/>
    <x v="13"/>
    <n v="3588"/>
    <n v="2.420000076"/>
    <n v="2.420000076"/>
    <n v="0"/>
    <n v="0.23000000400000001"/>
    <n v="0.20000000300000001"/>
    <n v="1.9900000099999999"/>
    <n v="0"/>
    <n v="3"/>
    <n v="5"/>
    <n v="152"/>
    <n v="1280"/>
    <n v="1654"/>
  </r>
  <r>
    <x v="7"/>
    <x v="14"/>
    <n v="3409"/>
    <n v="2.2999999519999998"/>
    <n v="2.2999999519999998"/>
    <n v="0"/>
    <n v="0"/>
    <n v="0"/>
    <n v="2.2999999519999998"/>
    <n v="0"/>
    <n v="0"/>
    <n v="0"/>
    <n v="147"/>
    <n v="1293"/>
    <n v="1632"/>
  </r>
  <r>
    <x v="7"/>
    <x v="15"/>
    <n v="1715"/>
    <n v="1.1599999670000001"/>
    <n v="1.1599999670000001"/>
    <n v="0"/>
    <n v="0"/>
    <n v="0"/>
    <n v="1.1599999670000001"/>
    <n v="0"/>
    <n v="0"/>
    <n v="0"/>
    <n v="82"/>
    <n v="1358"/>
    <n v="1481"/>
  </r>
  <r>
    <x v="7"/>
    <x v="16"/>
    <n v="1532"/>
    <n v="1.0299999710000001"/>
    <n v="1.0299999710000001"/>
    <n v="0"/>
    <n v="0"/>
    <n v="0"/>
    <n v="1.0299999710000001"/>
    <n v="0"/>
    <n v="0"/>
    <n v="0"/>
    <n v="76"/>
    <n v="1364"/>
    <n v="1473"/>
  </r>
  <r>
    <x v="7"/>
    <x v="17"/>
    <n v="924"/>
    <n v="0.62000000499999997"/>
    <n v="0.62000000499999997"/>
    <n v="0"/>
    <n v="0"/>
    <n v="0"/>
    <n v="0.62000000499999997"/>
    <n v="0"/>
    <n v="0"/>
    <n v="0"/>
    <n v="45"/>
    <n v="1395"/>
    <n v="1410"/>
  </r>
  <r>
    <x v="7"/>
    <x v="18"/>
    <n v="4571"/>
    <n v="3.079999924"/>
    <n v="3.079999924"/>
    <n v="0"/>
    <n v="0"/>
    <n v="0"/>
    <n v="3.0699999330000001"/>
    <n v="0"/>
    <n v="0"/>
    <n v="0"/>
    <n v="234"/>
    <n v="1206"/>
    <n v="1779"/>
  </r>
  <r>
    <x v="7"/>
    <x v="19"/>
    <n v="772"/>
    <n v="0.519999981"/>
    <n v="0.519999981"/>
    <n v="0"/>
    <n v="0"/>
    <n v="0"/>
    <n v="0.519999981"/>
    <n v="0"/>
    <n v="0"/>
    <n v="0"/>
    <n v="40"/>
    <n v="1400"/>
    <n v="1403"/>
  </r>
  <r>
    <x v="7"/>
    <x v="20"/>
    <n v="3634"/>
    <n v="2.4500000480000002"/>
    <n v="2.4500000480000002"/>
    <n v="0"/>
    <n v="0.36000001399999998"/>
    <n v="0.209999993"/>
    <n v="1.8799999949999999"/>
    <n v="0"/>
    <n v="5"/>
    <n v="6"/>
    <n v="123"/>
    <n v="1306"/>
    <n v="1613"/>
  </r>
  <r>
    <x v="7"/>
    <x v="21"/>
    <n v="7443"/>
    <n v="5.0199999809999998"/>
    <n v="5.0199999809999998"/>
    <n v="0"/>
    <n v="1.4900000099999999"/>
    <n v="0.37000000500000002"/>
    <n v="3.1600000860000002"/>
    <n v="0"/>
    <n v="20"/>
    <n v="10"/>
    <n v="206"/>
    <n v="1204"/>
    <n v="1878"/>
  </r>
  <r>
    <x v="7"/>
    <x v="22"/>
    <n v="1201"/>
    <n v="0.810000002"/>
    <n v="0.810000002"/>
    <n v="0"/>
    <n v="0"/>
    <n v="0"/>
    <n v="0.810000002"/>
    <n v="0"/>
    <n v="0"/>
    <n v="0"/>
    <n v="52"/>
    <n v="1388"/>
    <n v="1426"/>
  </r>
  <r>
    <x v="7"/>
    <x v="23"/>
    <n v="5202"/>
    <n v="3.5099999899999998"/>
    <n v="3.5099999899999998"/>
    <n v="0"/>
    <n v="0"/>
    <n v="0.38999998600000002"/>
    <n v="3.1099998950000001"/>
    <n v="0"/>
    <n v="0"/>
    <n v="11"/>
    <n v="223"/>
    <n v="1206"/>
    <n v="1780"/>
  </r>
  <r>
    <x v="7"/>
    <x v="24"/>
    <n v="4878"/>
    <n v="3.289999962"/>
    <n v="3.289999962"/>
    <n v="0"/>
    <n v="0"/>
    <n v="0"/>
    <n v="3.289999962"/>
    <n v="0"/>
    <n v="0"/>
    <n v="0"/>
    <n v="204"/>
    <n v="1236"/>
    <n v="1742"/>
  </r>
  <r>
    <x v="7"/>
    <x v="25"/>
    <n v="7379"/>
    <n v="4.9699997900000001"/>
    <n v="4.9699997900000001"/>
    <n v="0"/>
    <n v="0"/>
    <n v="0"/>
    <n v="4.9699997900000001"/>
    <n v="0"/>
    <n v="0"/>
    <n v="0"/>
    <n v="319"/>
    <n v="1121"/>
    <n v="1972"/>
  </r>
  <r>
    <x v="7"/>
    <x v="26"/>
    <n v="5161"/>
    <n v="3.4800000190000002"/>
    <n v="3.4800000190000002"/>
    <n v="0"/>
    <n v="0"/>
    <n v="0"/>
    <n v="3.4700000289999999"/>
    <n v="0"/>
    <n v="0"/>
    <n v="0"/>
    <n v="247"/>
    <n v="1193"/>
    <n v="1821"/>
  </r>
  <r>
    <x v="7"/>
    <x v="27"/>
    <n v="3090"/>
    <n v="2.079999924"/>
    <n v="2.079999924"/>
    <n v="0"/>
    <n v="0"/>
    <n v="0"/>
    <n v="2.079999924"/>
    <n v="0"/>
    <n v="0"/>
    <n v="0"/>
    <n v="145"/>
    <n v="1295"/>
    <n v="1630"/>
  </r>
  <r>
    <x v="7"/>
    <x v="28"/>
    <n v="6227"/>
    <n v="4.1999998090000004"/>
    <n v="4.1999998090000004"/>
    <n v="0"/>
    <n v="0"/>
    <n v="0"/>
    <n v="4.1999998090000004"/>
    <n v="0"/>
    <n v="0"/>
    <n v="0"/>
    <n v="290"/>
    <n v="1150"/>
    <n v="1899"/>
  </r>
  <r>
    <x v="7"/>
    <x v="29"/>
    <n v="6424"/>
    <n v="4.329999924"/>
    <n v="4.329999924"/>
    <n v="0"/>
    <n v="0"/>
    <n v="0"/>
    <n v="4.329999924"/>
    <n v="0"/>
    <n v="0"/>
    <n v="0"/>
    <n v="300"/>
    <n v="1140"/>
    <n v="1903"/>
  </r>
  <r>
    <x v="7"/>
    <x v="30"/>
    <n v="2661"/>
    <n v="1.789999962"/>
    <n v="1.789999962"/>
    <n v="0"/>
    <n v="0"/>
    <n v="0"/>
    <n v="1.789999962"/>
    <n v="0"/>
    <n v="0"/>
    <n v="0"/>
    <n v="128"/>
    <n v="830"/>
    <n v="1125"/>
  </r>
  <r>
    <x v="8"/>
    <x v="0"/>
    <n v="10113"/>
    <n v="6.829999924"/>
    <n v="6.829999924"/>
    <n v="0"/>
    <n v="2"/>
    <n v="0.62000000499999997"/>
    <n v="4.1999998090000004"/>
    <n v="0"/>
    <n v="28"/>
    <n v="13"/>
    <n v="320"/>
    <n v="964"/>
    <n v="2344"/>
  </r>
  <r>
    <x v="8"/>
    <x v="1"/>
    <n v="10352"/>
    <n v="7.0100002290000001"/>
    <n v="7.0100002290000001"/>
    <n v="0"/>
    <n v="1.6599999670000001"/>
    <n v="1.940000057"/>
    <n v="3.4100000860000002"/>
    <n v="0"/>
    <n v="19"/>
    <n v="32"/>
    <n v="195"/>
    <n v="676"/>
    <n v="2038"/>
  </r>
  <r>
    <x v="8"/>
    <x v="2"/>
    <n v="10129"/>
    <n v="6.6999998090000004"/>
    <n v="6.6999998090000004"/>
    <n v="0"/>
    <n v="0.02"/>
    <n v="2.7400000100000002"/>
    <n v="3.9400000569999998"/>
    <n v="0"/>
    <n v="1"/>
    <n v="48"/>
    <n v="206"/>
    <n v="705"/>
    <n v="2010"/>
  </r>
  <r>
    <x v="8"/>
    <x v="3"/>
    <n v="10465"/>
    <n v="6.920000076"/>
    <n v="6.920000076"/>
    <n v="0"/>
    <n v="7.0000000000000007E-2"/>
    <n v="1.4199999569999999"/>
    <n v="5.4299998279999997"/>
    <n v="0"/>
    <n v="1"/>
    <n v="24"/>
    <n v="284"/>
    <n v="720"/>
    <n v="2133"/>
  </r>
  <r>
    <x v="8"/>
    <x v="4"/>
    <n v="22244"/>
    <n v="15.079999920000001"/>
    <n v="15.079999920000001"/>
    <n v="0"/>
    <n v="5.4499998090000004"/>
    <n v="4.0999999049999998"/>
    <n v="5.5300002099999999"/>
    <n v="0"/>
    <n v="66"/>
    <n v="72"/>
    <n v="268"/>
    <n v="968"/>
    <n v="2670"/>
  </r>
  <r>
    <x v="8"/>
    <x v="5"/>
    <n v="5472"/>
    <n v="3.619999886"/>
    <n v="3.619999886"/>
    <n v="0"/>
    <n v="7.9999998000000003E-2"/>
    <n v="0.280000001"/>
    <n v="3.2599999899999998"/>
    <n v="0"/>
    <n v="1"/>
    <n v="7"/>
    <n v="249"/>
    <n v="508"/>
    <n v="1882"/>
  </r>
  <r>
    <x v="8"/>
    <x v="6"/>
    <n v="8247"/>
    <n v="5.4499998090000004"/>
    <n v="5.4499998090000004"/>
    <n v="0"/>
    <n v="0.790000021"/>
    <n v="0.86000001400000003"/>
    <n v="3.789999962"/>
    <n v="0"/>
    <n v="11"/>
    <n v="16"/>
    <n v="206"/>
    <n v="678"/>
    <n v="1944"/>
  </r>
  <r>
    <x v="8"/>
    <x v="7"/>
    <n v="6711"/>
    <n v="4.4400000569999998"/>
    <n v="4.4400000569999998"/>
    <n v="0"/>
    <n v="0"/>
    <n v="0"/>
    <n v="4.4400000569999998"/>
    <n v="0"/>
    <n v="0"/>
    <n v="7"/>
    <n v="382"/>
    <n v="648"/>
    <n v="2346"/>
  </r>
  <r>
    <x v="8"/>
    <x v="8"/>
    <n v="10999"/>
    <n v="7.2699999809999998"/>
    <n v="7.2699999809999998"/>
    <n v="0"/>
    <n v="0.68000000699999996"/>
    <n v="1.809999943"/>
    <n v="4.7800002099999999"/>
    <n v="0"/>
    <n v="11"/>
    <n v="43"/>
    <n v="269"/>
    <n v="1011"/>
    <n v="2198"/>
  </r>
  <r>
    <x v="8"/>
    <x v="9"/>
    <n v="10080"/>
    <n v="6.75"/>
    <n v="6.75"/>
    <n v="0"/>
    <n v="1.8500000240000001"/>
    <n v="1.5299999710000001"/>
    <n v="3.380000114"/>
    <n v="0"/>
    <n v="23"/>
    <n v="26"/>
    <n v="208"/>
    <n v="761"/>
    <n v="2048"/>
  </r>
  <r>
    <x v="8"/>
    <x v="10"/>
    <n v="7804"/>
    <n v="5.1599998469999999"/>
    <n v="5.1599998469999999"/>
    <n v="0"/>
    <n v="0.560000002"/>
    <n v="1.6799999480000001"/>
    <n v="2.920000076"/>
    <n v="0"/>
    <n v="9"/>
    <n v="27"/>
    <n v="206"/>
    <n v="781"/>
    <n v="1946"/>
  </r>
  <r>
    <x v="8"/>
    <x v="11"/>
    <n v="16901"/>
    <n v="11.369999890000001"/>
    <n v="11.369999890000001"/>
    <n v="0"/>
    <n v="2.7799999710000001"/>
    <n v="1.4500000479999999"/>
    <n v="7.1500000950000002"/>
    <n v="0"/>
    <n v="32"/>
    <n v="35"/>
    <n v="360"/>
    <n v="591"/>
    <n v="2629"/>
  </r>
  <r>
    <x v="8"/>
    <x v="12"/>
    <n v="9471"/>
    <n v="6.2600002290000001"/>
    <n v="6.2600002290000001"/>
    <n v="0"/>
    <n v="0"/>
    <n v="0"/>
    <n v="6.2600002290000001"/>
    <n v="0"/>
    <n v="0"/>
    <n v="0"/>
    <n v="360"/>
    <n v="584"/>
    <n v="2187"/>
  </r>
  <r>
    <x v="8"/>
    <x v="13"/>
    <n v="9482"/>
    <n v="6.3800001139999996"/>
    <n v="6.3800001139999996"/>
    <n v="0"/>
    <n v="1.269999981"/>
    <n v="0.519999981"/>
    <n v="4.5999999049999998"/>
    <n v="0"/>
    <n v="15"/>
    <n v="11"/>
    <n v="277"/>
    <n v="653"/>
    <n v="2095"/>
  </r>
  <r>
    <x v="8"/>
    <x v="14"/>
    <n v="5980"/>
    <n v="3.9500000480000002"/>
    <n v="3.9500000480000002"/>
    <n v="0"/>
    <n v="0"/>
    <n v="0"/>
    <n v="3.9500000480000002"/>
    <n v="0"/>
    <n v="0"/>
    <n v="0"/>
    <n v="227"/>
    <n v="732"/>
    <n v="1861"/>
  </r>
  <r>
    <x v="8"/>
    <x v="15"/>
    <n v="11423"/>
    <n v="7.579999924"/>
    <n v="7.579999924"/>
    <n v="0"/>
    <n v="1.8600000139999999"/>
    <n v="0.40000000600000002"/>
    <n v="5.3200001720000003"/>
    <n v="0"/>
    <n v="26"/>
    <n v="9"/>
    <n v="295"/>
    <n v="623"/>
    <n v="2194"/>
  </r>
  <r>
    <x v="8"/>
    <x v="16"/>
    <n v="5439"/>
    <n v="3.5999999049999998"/>
    <n v="3.5999999049999998"/>
    <n v="0"/>
    <n v="0"/>
    <n v="0"/>
    <n v="3.5999999049999998"/>
    <n v="0"/>
    <n v="0"/>
    <n v="0"/>
    <n v="229"/>
    <n v="764"/>
    <n v="1854"/>
  </r>
  <r>
    <x v="8"/>
    <x v="17"/>
    <n v="42"/>
    <n v="2.9999998999999999E-2"/>
    <n v="2.9999998999999999E-2"/>
    <n v="0"/>
    <n v="0"/>
    <n v="0"/>
    <n v="2.9999998999999999E-2"/>
    <n v="0"/>
    <n v="0"/>
    <n v="0"/>
    <n v="4"/>
    <n v="2"/>
    <n v="403"/>
  </r>
  <r>
    <x v="9"/>
    <x v="0"/>
    <n v="8796"/>
    <n v="5.9099998469999999"/>
    <n v="5.9099998469999999"/>
    <n v="0"/>
    <n v="0.109999999"/>
    <n v="0.93000000699999996"/>
    <n v="4.8800001139999996"/>
    <n v="0"/>
    <n v="2"/>
    <n v="21"/>
    <n v="356"/>
    <n v="1061"/>
    <n v="1982"/>
  </r>
  <r>
    <x v="9"/>
    <x v="1"/>
    <n v="7618"/>
    <n v="5.1199998860000004"/>
    <n v="5.1199998860000004"/>
    <n v="0"/>
    <n v="0"/>
    <n v="0.219999999"/>
    <n v="4.8800001139999996"/>
    <n v="0.02"/>
    <n v="0"/>
    <n v="8"/>
    <n v="404"/>
    <n v="1028"/>
    <n v="2004"/>
  </r>
  <r>
    <x v="9"/>
    <x v="2"/>
    <n v="7910"/>
    <n v="5.3200001720000003"/>
    <n v="5.3200001720000003"/>
    <n v="0"/>
    <n v="0"/>
    <n v="0"/>
    <n v="5.3200001720000003"/>
    <n v="0"/>
    <n v="0"/>
    <n v="0"/>
    <n v="331"/>
    <n v="1109"/>
    <n v="1893"/>
  </r>
  <r>
    <x v="9"/>
    <x v="3"/>
    <n v="8482"/>
    <n v="5.6999998090000004"/>
    <n v="5.6999998090000004"/>
    <n v="0"/>
    <n v="0"/>
    <n v="0"/>
    <n v="5.6900000569999998"/>
    <n v="0.01"/>
    <n v="0"/>
    <n v="0"/>
    <n v="448"/>
    <n v="992"/>
    <n v="2063"/>
  </r>
  <r>
    <x v="9"/>
    <x v="4"/>
    <n v="9685"/>
    <n v="6.6500000950000002"/>
    <n v="6.6500000950000002"/>
    <n v="0"/>
    <n v="3.1099998950000001"/>
    <n v="0.02"/>
    <n v="3.5099999899999998"/>
    <n v="0.01"/>
    <n v="47"/>
    <n v="1"/>
    <n v="305"/>
    <n v="1087"/>
    <n v="2148"/>
  </r>
  <r>
    <x v="9"/>
    <x v="5"/>
    <n v="2524"/>
    <n v="1.7000000479999999"/>
    <n v="1.7000000479999999"/>
    <n v="0"/>
    <n v="0"/>
    <n v="0.34999999399999998"/>
    <n v="1.3400000329999999"/>
    <n v="0"/>
    <n v="0"/>
    <n v="8"/>
    <n v="160"/>
    <n v="1272"/>
    <n v="1529"/>
  </r>
  <r>
    <x v="9"/>
    <x v="6"/>
    <n v="7762"/>
    <n v="5.2399997709999999"/>
    <n v="5.2399997709999999"/>
    <n v="0"/>
    <n v="7.0000000000000007E-2"/>
    <n v="0.280000001"/>
    <n v="4.8899998660000001"/>
    <n v="0"/>
    <n v="1"/>
    <n v="6"/>
    <n v="311"/>
    <n v="1122"/>
    <n v="1890"/>
  </r>
  <r>
    <x v="9"/>
    <x v="7"/>
    <n v="7948"/>
    <n v="5.3699998860000004"/>
    <n v="5.3699998860000004"/>
    <n v="0"/>
    <n v="0"/>
    <n v="0"/>
    <n v="5.3600001339999999"/>
    <n v="0"/>
    <n v="0"/>
    <n v="0"/>
    <n v="389"/>
    <n v="1051"/>
    <n v="1956"/>
  </r>
  <r>
    <x v="9"/>
    <x v="8"/>
    <n v="9202"/>
    <n v="6.3000001909999996"/>
    <n v="6.3000001909999996"/>
    <n v="0"/>
    <n v="1.5099999900000001"/>
    <n v="0.119999997"/>
    <n v="4.6599998469999999"/>
    <n v="0.01"/>
    <n v="22"/>
    <n v="5"/>
    <n v="378"/>
    <n v="1035"/>
    <n v="2094"/>
  </r>
  <r>
    <x v="9"/>
    <x v="9"/>
    <n v="8859"/>
    <n v="5.9800000190000002"/>
    <n v="5.9800000190000002"/>
    <n v="0"/>
    <n v="0.12999999500000001"/>
    <n v="0.37000000500000002"/>
    <n v="5.4699997900000001"/>
    <n v="0.01"/>
    <n v="2"/>
    <n v="10"/>
    <n v="371"/>
    <n v="1057"/>
    <n v="1970"/>
  </r>
  <r>
    <x v="9"/>
    <x v="10"/>
    <n v="7286"/>
    <n v="4.9000000950000002"/>
    <n v="4.9000000950000002"/>
    <n v="0"/>
    <n v="0.46000000800000002"/>
    <n v="0"/>
    <n v="4.420000076"/>
    <n v="0.02"/>
    <n v="46"/>
    <n v="0"/>
    <n v="366"/>
    <n v="1028"/>
    <n v="2241"/>
  </r>
  <r>
    <x v="9"/>
    <x v="11"/>
    <n v="9317"/>
    <n v="6.3499999049999998"/>
    <n v="6.3499999049999998"/>
    <n v="0"/>
    <n v="2.0899999139999998"/>
    <n v="0.23000000400000001"/>
    <n v="4.0199999809999998"/>
    <n v="0.01"/>
    <n v="28"/>
    <n v="5"/>
    <n v="330"/>
    <n v="1077"/>
    <n v="2021"/>
  </r>
  <r>
    <x v="9"/>
    <x v="12"/>
    <n v="6873"/>
    <n v="4.6799998279999997"/>
    <n v="4.6799998279999997"/>
    <n v="0"/>
    <n v="3"/>
    <n v="5.9999998999999998E-2"/>
    <n v="1.6200000050000001"/>
    <n v="0"/>
    <n v="46"/>
    <n v="1"/>
    <n v="190"/>
    <n v="1203"/>
    <n v="1898"/>
  </r>
  <r>
    <x v="9"/>
    <x v="13"/>
    <n v="7373"/>
    <n v="4.9499998090000004"/>
    <n v="4.9499998090000004"/>
    <n v="0"/>
    <n v="0"/>
    <n v="0"/>
    <n v="4.9499998090000004"/>
    <n v="0"/>
    <n v="0"/>
    <n v="0"/>
    <n v="359"/>
    <n v="1081"/>
    <n v="1907"/>
  </r>
  <r>
    <x v="9"/>
    <x v="14"/>
    <n v="8242"/>
    <n v="5.5399999619999996"/>
    <n v="5.5399999619999996"/>
    <n v="0"/>
    <n v="0.119999997"/>
    <n v="0.18000000699999999"/>
    <n v="5.2399997709999999"/>
    <n v="0"/>
    <n v="2"/>
    <n v="5"/>
    <n v="309"/>
    <n v="1124"/>
    <n v="1882"/>
  </r>
  <r>
    <x v="9"/>
    <x v="15"/>
    <n v="3516"/>
    <n v="2.3599998950000001"/>
    <n v="2.3599998950000001"/>
    <n v="0"/>
    <n v="0"/>
    <n v="0"/>
    <n v="2.3599998950000001"/>
    <n v="0"/>
    <n v="46"/>
    <n v="0"/>
    <n v="197"/>
    <n v="1197"/>
    <n v="1966"/>
  </r>
  <r>
    <x v="9"/>
    <x v="16"/>
    <n v="7913"/>
    <n v="5.4099998469999999"/>
    <n v="5.4099998469999999"/>
    <n v="0"/>
    <n v="2.1600000860000002"/>
    <n v="0.34000000400000002"/>
    <n v="2.9100000860000002"/>
    <n v="0"/>
    <n v="28"/>
    <n v="7"/>
    <n v="213"/>
    <n v="1192"/>
    <n v="1835"/>
  </r>
  <r>
    <x v="9"/>
    <x v="17"/>
    <n v="7365"/>
    <n v="4.9499998090000004"/>
    <n v="4.9499998090000004"/>
    <n v="0"/>
    <n v="1.3600000139999999"/>
    <n v="1.4099999670000001"/>
    <n v="2.1800000669999999"/>
    <n v="0"/>
    <n v="20"/>
    <n v="23"/>
    <n v="206"/>
    <n v="1191"/>
    <n v="1780"/>
  </r>
  <r>
    <x v="9"/>
    <x v="18"/>
    <n v="8452"/>
    <n v="5.6799998279999997"/>
    <n v="5.6799998279999997"/>
    <n v="0"/>
    <n v="0.33000001299999998"/>
    <n v="1.0800000430000001"/>
    <n v="4.2600002290000001"/>
    <n v="0.01"/>
    <n v="5"/>
    <n v="20"/>
    <n v="248"/>
    <n v="1167"/>
    <n v="1830"/>
  </r>
  <r>
    <x v="9"/>
    <x v="19"/>
    <n v="7399"/>
    <n v="4.9699997900000001"/>
    <n v="4.9699997900000001"/>
    <n v="0"/>
    <n v="0.49000000999999999"/>
    <n v="1.039999962"/>
    <n v="3.4400000569999998"/>
    <n v="0"/>
    <n v="7"/>
    <n v="18"/>
    <n v="196"/>
    <n v="1219"/>
    <n v="1739"/>
  </r>
  <r>
    <x v="9"/>
    <x v="20"/>
    <n v="7525"/>
    <n v="5.0599999430000002"/>
    <n v="5.0599999430000002"/>
    <n v="0"/>
    <n v="0"/>
    <n v="0.209999993"/>
    <n v="4.829999924"/>
    <n v="0.02"/>
    <n v="0"/>
    <n v="7"/>
    <n v="334"/>
    <n v="1099"/>
    <n v="1878"/>
  </r>
  <r>
    <x v="9"/>
    <x v="21"/>
    <n v="7412"/>
    <n v="4.9800000190000002"/>
    <n v="4.9800000190000002"/>
    <n v="0"/>
    <n v="5.9999998999999998E-2"/>
    <n v="0.25"/>
    <n v="4.6599998469999999"/>
    <n v="0.01"/>
    <n v="1"/>
    <n v="6"/>
    <n v="363"/>
    <n v="1070"/>
    <n v="1906"/>
  </r>
  <r>
    <x v="9"/>
    <x v="22"/>
    <n v="8278"/>
    <n v="5.5599999430000002"/>
    <n v="5.5599999430000002"/>
    <n v="0"/>
    <n v="0"/>
    <n v="0"/>
    <n v="5.5599999430000002"/>
    <n v="0"/>
    <n v="0"/>
    <n v="0"/>
    <n v="420"/>
    <n v="1020"/>
    <n v="2015"/>
  </r>
  <r>
    <x v="9"/>
    <x v="23"/>
    <n v="8314"/>
    <n v="5.6100001339999999"/>
    <n v="5.6100001339999999"/>
    <n v="0"/>
    <n v="0.77999997099999996"/>
    <n v="0.80000001200000004"/>
    <n v="4.0300002099999999"/>
    <n v="0"/>
    <n v="13"/>
    <n v="23"/>
    <n v="311"/>
    <n v="1093"/>
    <n v="1971"/>
  </r>
  <r>
    <x v="9"/>
    <x v="24"/>
    <n v="7063"/>
    <n v="4.75"/>
    <n v="4.75"/>
    <n v="0"/>
    <n v="0"/>
    <n v="0.119999997"/>
    <n v="4.6100001339999999"/>
    <n v="0.01"/>
    <n v="0"/>
    <n v="5"/>
    <n v="370"/>
    <n v="1065"/>
    <n v="1910"/>
  </r>
  <r>
    <x v="9"/>
    <x v="25"/>
    <n v="4940"/>
    <n v="3.380000114"/>
    <n v="3.380000114"/>
    <n v="0"/>
    <n v="2.2799999710000001"/>
    <n v="0.55000001200000004"/>
    <n v="0.55000001200000004"/>
    <n v="0"/>
    <n v="75"/>
    <n v="11"/>
    <n v="52"/>
    <n v="1302"/>
    <n v="1897"/>
  </r>
  <r>
    <x v="9"/>
    <x v="26"/>
    <n v="8168"/>
    <n v="5.5399999619999996"/>
    <n v="5.5399999619999996"/>
    <n v="0"/>
    <n v="2.9000000950000002"/>
    <n v="0"/>
    <n v="2.6400001049999999"/>
    <n v="0"/>
    <n v="46"/>
    <n v="0"/>
    <n v="326"/>
    <n v="1068"/>
    <n v="2096"/>
  </r>
  <r>
    <x v="9"/>
    <x v="27"/>
    <n v="7726"/>
    <n v="5.1900000569999998"/>
    <n v="5.1900000569999998"/>
    <n v="0"/>
    <n v="0"/>
    <n v="0"/>
    <n v="5.1900000569999998"/>
    <n v="0"/>
    <n v="0"/>
    <n v="0"/>
    <n v="345"/>
    <n v="1095"/>
    <n v="1906"/>
  </r>
  <r>
    <x v="9"/>
    <x v="28"/>
    <n v="8275"/>
    <n v="5.5599999430000002"/>
    <n v="5.5599999430000002"/>
    <n v="0"/>
    <n v="0"/>
    <n v="0"/>
    <n v="5.5500001909999996"/>
    <n v="0.01"/>
    <n v="0"/>
    <n v="0"/>
    <n v="373"/>
    <n v="1067"/>
    <n v="1962"/>
  </r>
  <r>
    <x v="9"/>
    <x v="29"/>
    <n v="6440"/>
    <n v="4.329999924"/>
    <n v="4.329999924"/>
    <n v="0"/>
    <n v="0"/>
    <n v="0"/>
    <n v="4.3200001720000003"/>
    <n v="0.01"/>
    <n v="0"/>
    <n v="0"/>
    <n v="319"/>
    <n v="1121"/>
    <n v="1826"/>
  </r>
  <r>
    <x v="9"/>
    <x v="30"/>
    <n v="7566"/>
    <n v="5.1100001339999999"/>
    <n v="5.1100001339999999"/>
    <n v="0"/>
    <n v="0"/>
    <n v="0"/>
    <n v="5.1100001339999999"/>
    <n v="0"/>
    <n v="0"/>
    <n v="0"/>
    <n v="268"/>
    <n v="720"/>
    <n v="1431"/>
  </r>
  <r>
    <x v="10"/>
    <x v="0"/>
    <n v="4747"/>
    <n v="3.2400000100000002"/>
    <n v="3.2400000100000002"/>
    <n v="0"/>
    <n v="0"/>
    <n v="0"/>
    <n v="3.2300000190000002"/>
    <n v="0.01"/>
    <n v="0"/>
    <n v="0"/>
    <n v="280"/>
    <n v="1160"/>
    <n v="1788"/>
  </r>
  <r>
    <x v="10"/>
    <x v="1"/>
    <n v="9715"/>
    <n v="6.6300001139999996"/>
    <n v="6.6300001139999996"/>
    <n v="0"/>
    <n v="0.99000001000000004"/>
    <n v="0.34000000400000002"/>
    <n v="5.2699999809999998"/>
    <n v="0.02"/>
    <n v="16"/>
    <n v="8"/>
    <n v="371"/>
    <n v="1045"/>
    <n v="2093"/>
  </r>
  <r>
    <x v="10"/>
    <x v="2"/>
    <n v="8844"/>
    <n v="6.0300002099999999"/>
    <n v="6.0300002099999999"/>
    <n v="0"/>
    <n v="0.34000000400000002"/>
    <n v="1.0299999710000001"/>
    <n v="4.6500000950000002"/>
    <n v="0.01"/>
    <n v="6"/>
    <n v="25"/>
    <n v="370"/>
    <n v="1039"/>
    <n v="2065"/>
  </r>
  <r>
    <x v="10"/>
    <x v="3"/>
    <n v="7451"/>
    <n v="5.079999924"/>
    <n v="5.079999924"/>
    <n v="0"/>
    <n v="0"/>
    <n v="0"/>
    <n v="5.0599999430000002"/>
    <n v="0.02"/>
    <n v="0"/>
    <n v="0"/>
    <n v="335"/>
    <n v="1105"/>
    <n v="1908"/>
  </r>
  <r>
    <x v="10"/>
    <x v="4"/>
    <n v="6905"/>
    <n v="4.7300000190000002"/>
    <n v="4.7300000190000002"/>
    <n v="0"/>
    <n v="0"/>
    <n v="0"/>
    <n v="4.6999998090000004"/>
    <n v="2.9999998999999999E-2"/>
    <n v="0"/>
    <n v="0"/>
    <n v="356"/>
    <n v="1084"/>
    <n v="1908"/>
  </r>
  <r>
    <x v="10"/>
    <x v="5"/>
    <n v="8199"/>
    <n v="5.8800001139999996"/>
    <n v="5.8800001139999996"/>
    <n v="0"/>
    <n v="1.4099999670000001"/>
    <n v="0.10000000100000001"/>
    <n v="4.3600001339999999"/>
    <n v="0.01"/>
    <n v="11"/>
    <n v="2"/>
    <n v="322"/>
    <n v="1105"/>
    <n v="1964"/>
  </r>
  <r>
    <x v="10"/>
    <x v="6"/>
    <n v="6798"/>
    <n v="4.6399998660000001"/>
    <n v="4.6399998660000001"/>
    <n v="0"/>
    <n v="1.0800000430000001"/>
    <n v="0.20000000300000001"/>
    <n v="3.3499999049999998"/>
    <n v="0"/>
    <n v="20"/>
    <n v="7"/>
    <n v="343"/>
    <n v="1070"/>
    <n v="2014"/>
  </r>
  <r>
    <x v="10"/>
    <x v="7"/>
    <n v="7711"/>
    <n v="5.2600002290000001"/>
    <n v="5.2600002290000001"/>
    <n v="0"/>
    <n v="0"/>
    <n v="0"/>
    <n v="5.2399997709999999"/>
    <n v="0.02"/>
    <n v="0"/>
    <n v="0"/>
    <n v="376"/>
    <n v="1064"/>
    <n v="1985"/>
  </r>
  <r>
    <x v="10"/>
    <x v="8"/>
    <n v="4880"/>
    <n v="3.329999924"/>
    <n v="3.329999924"/>
    <n v="0"/>
    <n v="0.83999997400000004"/>
    <n v="9.0000003999999995E-2"/>
    <n v="2.380000114"/>
    <n v="0.02"/>
    <n v="15"/>
    <n v="3"/>
    <n v="274"/>
    <n v="1148"/>
    <n v="1867"/>
  </r>
  <r>
    <x v="10"/>
    <x v="9"/>
    <n v="8857"/>
    <n v="6.0700001720000003"/>
    <n v="6.0700001720000003"/>
    <n v="0"/>
    <n v="1.1499999759999999"/>
    <n v="0.25999999000000001"/>
    <n v="4.6399998660000001"/>
    <n v="0.01"/>
    <n v="18"/>
    <n v="9"/>
    <n v="376"/>
    <n v="1037"/>
    <n v="2124"/>
  </r>
  <r>
    <x v="10"/>
    <x v="10"/>
    <n v="3843"/>
    <n v="2.619999886"/>
    <n v="2.619999886"/>
    <n v="0"/>
    <n v="0"/>
    <n v="0"/>
    <n v="2.6099998950000001"/>
    <n v="0.01"/>
    <n v="0"/>
    <n v="0"/>
    <n v="206"/>
    <n v="1234"/>
    <n v="1669"/>
  </r>
  <r>
    <x v="10"/>
    <x v="11"/>
    <n v="7396"/>
    <n v="5.0700001720000003"/>
    <n v="5.0700001720000003"/>
    <n v="0"/>
    <n v="1.3999999759999999"/>
    <n v="7.9999998000000003E-2"/>
    <n v="3.579999924"/>
    <n v="0"/>
    <n v="20"/>
    <n v="2"/>
    <n v="303"/>
    <n v="1115"/>
    <n v="1995"/>
  </r>
  <r>
    <x v="10"/>
    <x v="12"/>
    <n v="6731"/>
    <n v="4.5900001530000001"/>
    <n v="4.5900001530000001"/>
    <n v="0"/>
    <n v="0.88999998599999997"/>
    <n v="0.189999998"/>
    <n v="3.4900000100000002"/>
    <n v="0.02"/>
    <n v="14"/>
    <n v="7"/>
    <n v="292"/>
    <n v="1127"/>
    <n v="1921"/>
  </r>
  <r>
    <x v="10"/>
    <x v="13"/>
    <n v="5995"/>
    <n v="4.0900001530000001"/>
    <n v="4.0900001530000001"/>
    <n v="0"/>
    <n v="0"/>
    <n v="0"/>
    <n v="4.0900001530000001"/>
    <n v="0"/>
    <n v="0"/>
    <n v="0"/>
    <n v="416"/>
    <n v="1024"/>
    <n v="2010"/>
  </r>
  <r>
    <x v="10"/>
    <x v="14"/>
    <n v="8283"/>
    <n v="5.7899999619999996"/>
    <n v="5.7899999619999996"/>
    <n v="0"/>
    <n v="1.8500000240000001"/>
    <n v="5.0000001000000002E-2"/>
    <n v="3.869999886"/>
    <n v="0.01"/>
    <n v="22"/>
    <n v="2"/>
    <n v="333"/>
    <n v="1083"/>
    <n v="2057"/>
  </r>
  <r>
    <x v="10"/>
    <x v="15"/>
    <n v="7904"/>
    <n v="5.420000076"/>
    <n v="5.420000076"/>
    <n v="0"/>
    <n v="1.5800000430000001"/>
    <n v="0.62999999500000003"/>
    <n v="3.1900000569999998"/>
    <n v="0.01"/>
    <n v="24"/>
    <n v="13"/>
    <n v="346"/>
    <n v="1057"/>
    <n v="2095"/>
  </r>
  <r>
    <x v="10"/>
    <x v="16"/>
    <n v="5512"/>
    <n v="3.7599999899999998"/>
    <n v="3.7599999899999998"/>
    <n v="0"/>
    <n v="0"/>
    <n v="0"/>
    <n v="3.7599999899999998"/>
    <n v="0"/>
    <n v="0"/>
    <n v="0"/>
    <n v="385"/>
    <n v="1055"/>
    <n v="1972"/>
  </r>
  <r>
    <x v="10"/>
    <x v="17"/>
    <n v="9135"/>
    <n v="6.2300000190000002"/>
    <n v="6.2300000190000002"/>
    <n v="0"/>
    <n v="0"/>
    <n v="0"/>
    <n v="6.2199997900000001"/>
    <n v="0.01"/>
    <n v="0"/>
    <n v="0"/>
    <n v="402"/>
    <n v="1038"/>
    <n v="2044"/>
  </r>
  <r>
    <x v="10"/>
    <x v="18"/>
    <n v="5250"/>
    <n v="3.579999924"/>
    <n v="3.579999924"/>
    <n v="0"/>
    <n v="1.059999943"/>
    <n v="9.0000003999999995E-2"/>
    <n v="2.420000076"/>
    <n v="0.01"/>
    <n v="17"/>
    <n v="4"/>
    <n v="300"/>
    <n v="1119"/>
    <n v="1946"/>
  </r>
  <r>
    <x v="10"/>
    <x v="19"/>
    <n v="3077"/>
    <n v="2.0999999049999998"/>
    <n v="2.0999999049999998"/>
    <n v="0"/>
    <n v="0"/>
    <n v="0"/>
    <n v="2.0899999139999998"/>
    <n v="0"/>
    <n v="0"/>
    <n v="0"/>
    <n v="172"/>
    <n v="842"/>
    <n v="1237"/>
  </r>
  <r>
    <x v="11"/>
    <x v="0"/>
    <n v="8856"/>
    <n v="5.9800000190000002"/>
    <n v="5.9800000190000002"/>
    <n v="0"/>
    <n v="3.0599999430000002"/>
    <n v="0.91000002599999996"/>
    <n v="2.0099999899999998"/>
    <n v="0"/>
    <n v="44"/>
    <n v="19"/>
    <n v="131"/>
    <n v="777"/>
    <n v="1450"/>
  </r>
  <r>
    <x v="11"/>
    <x v="1"/>
    <n v="10035"/>
    <n v="6.7100000380000004"/>
    <n v="6.7100000380000004"/>
    <n v="0"/>
    <n v="2.0299999710000001"/>
    <n v="2.130000114"/>
    <n v="2.5499999519999998"/>
    <n v="0"/>
    <n v="31"/>
    <n v="46"/>
    <n v="153"/>
    <n v="754"/>
    <n v="1495"/>
  </r>
  <r>
    <x v="11"/>
    <x v="2"/>
    <n v="7641"/>
    <n v="5.1100001339999999"/>
    <n v="5.1100001339999999"/>
    <n v="0"/>
    <n v="0.31999999299999998"/>
    <n v="0.97000002900000004"/>
    <n v="3.8199999330000001"/>
    <n v="0"/>
    <n v="5"/>
    <n v="23"/>
    <n v="214"/>
    <n v="801"/>
    <n v="1433"/>
  </r>
  <r>
    <x v="11"/>
    <x v="3"/>
    <n v="9010"/>
    <n v="6.0599999430000002"/>
    <n v="6.0599999430000002"/>
    <n v="0"/>
    <n v="1.0499999520000001"/>
    <n v="1.75"/>
    <n v="3.2599999899999998"/>
    <n v="0"/>
    <n v="15"/>
    <n v="42"/>
    <n v="183"/>
    <n v="644"/>
    <n v="1468"/>
  </r>
  <r>
    <x v="11"/>
    <x v="4"/>
    <n v="13459"/>
    <n v="9"/>
    <n v="9"/>
    <n v="0"/>
    <n v="2.0299999710000001"/>
    <n v="4"/>
    <n v="2.9700000289999999"/>
    <n v="0"/>
    <n v="31"/>
    <n v="83"/>
    <n v="153"/>
    <n v="663"/>
    <n v="1625"/>
  </r>
  <r>
    <x v="11"/>
    <x v="5"/>
    <n v="10415"/>
    <n v="6.9699997900000001"/>
    <n v="6.9699997900000001"/>
    <n v="0"/>
    <n v="0.69999998799999996"/>
    <n v="2.3499999049999998"/>
    <n v="3.920000076"/>
    <n v="0"/>
    <n v="11"/>
    <n v="58"/>
    <n v="205"/>
    <n v="600"/>
    <n v="1529"/>
  </r>
  <r>
    <x v="11"/>
    <x v="6"/>
    <n v="11663"/>
    <n v="7.8000001909999996"/>
    <n v="7.8000001909999996"/>
    <n v="0"/>
    <n v="0.25"/>
    <n v="3.7300000190000002"/>
    <n v="3.8199999330000001"/>
    <n v="0"/>
    <n v="4"/>
    <n v="95"/>
    <n v="214"/>
    <n v="605"/>
    <n v="1584"/>
  </r>
  <r>
    <x v="11"/>
    <x v="7"/>
    <n v="12414"/>
    <n v="8.7799997330000004"/>
    <n v="8.7799997330000004"/>
    <n v="0"/>
    <n v="2.2400000100000002"/>
    <n v="2.4500000480000002"/>
    <n v="3.960000038"/>
    <n v="0"/>
    <n v="19"/>
    <n v="67"/>
    <n v="221"/>
    <n v="738"/>
    <n v="1638"/>
  </r>
  <r>
    <x v="11"/>
    <x v="8"/>
    <n v="11658"/>
    <n v="7.829999924"/>
    <n v="7.829999924"/>
    <n v="0"/>
    <n v="0.20000000300000001"/>
    <n v="4.3499999049999998"/>
    <n v="3.2799999710000001"/>
    <n v="0"/>
    <n v="2"/>
    <n v="98"/>
    <n v="164"/>
    <n v="845"/>
    <n v="1554"/>
  </r>
  <r>
    <x v="11"/>
    <x v="9"/>
    <n v="6093"/>
    <n v="4.079999924"/>
    <n v="4.079999924"/>
    <n v="0"/>
    <n v="0"/>
    <n v="0"/>
    <n v="4.0599999430000002"/>
    <n v="0"/>
    <n v="0"/>
    <n v="0"/>
    <n v="242"/>
    <n v="712"/>
    <n v="1397"/>
  </r>
  <r>
    <x v="11"/>
    <x v="10"/>
    <n v="8911"/>
    <n v="5.9600000380000004"/>
    <n v="5.9600000380000004"/>
    <n v="0"/>
    <n v="2.329999924"/>
    <n v="0.579999983"/>
    <n v="3.0599999430000002"/>
    <n v="0"/>
    <n v="33"/>
    <n v="12"/>
    <n v="188"/>
    <n v="731"/>
    <n v="1481"/>
  </r>
  <r>
    <x v="11"/>
    <x v="11"/>
    <n v="12058"/>
    <n v="8.0699996949999999"/>
    <n v="8.0699996949999999"/>
    <n v="0"/>
    <n v="0"/>
    <n v="4.2199997900000001"/>
    <n v="3.8499999049999998"/>
    <n v="0"/>
    <n v="0"/>
    <n v="92"/>
    <n v="252"/>
    <n v="724"/>
    <n v="1638"/>
  </r>
  <r>
    <x v="11"/>
    <x v="12"/>
    <n v="14112"/>
    <n v="10"/>
    <n v="10"/>
    <n v="0"/>
    <n v="3.2699999809999998"/>
    <n v="4.5599999430000002"/>
    <n v="2.170000076"/>
    <n v="0"/>
    <n v="30"/>
    <n v="95"/>
    <n v="129"/>
    <n v="660"/>
    <n v="1655"/>
  </r>
  <r>
    <x v="11"/>
    <x v="13"/>
    <n v="11177"/>
    <n v="8.4799995419999998"/>
    <n v="8.4799995419999998"/>
    <n v="0"/>
    <n v="5.6199998860000004"/>
    <n v="0.43000000700000002"/>
    <n v="2.4100000860000002"/>
    <n v="0"/>
    <n v="50"/>
    <n v="9"/>
    <n v="133"/>
    <n v="781"/>
    <n v="1570"/>
  </r>
  <r>
    <x v="11"/>
    <x v="14"/>
    <n v="11388"/>
    <n v="7.6199998860000004"/>
    <n v="7.6199998860000004"/>
    <n v="0"/>
    <n v="0.44999998800000002"/>
    <n v="4.2199997900000001"/>
    <n v="2.9500000480000002"/>
    <n v="0"/>
    <n v="7"/>
    <n v="95"/>
    <n v="170"/>
    <n v="797"/>
    <n v="1551"/>
  </r>
  <r>
    <x v="11"/>
    <x v="15"/>
    <n v="7193"/>
    <n v="5.0399999619999996"/>
    <n v="5.0399999619999996"/>
    <n v="0"/>
    <n v="0"/>
    <n v="0.41999998700000002"/>
    <n v="4.6199998860000004"/>
    <n v="0"/>
    <n v="0"/>
    <n v="10"/>
    <n v="176"/>
    <n v="714"/>
    <n v="1377"/>
  </r>
  <r>
    <x v="11"/>
    <x v="16"/>
    <n v="7114"/>
    <n v="4.8800001139999996"/>
    <n v="4.8800001139999996"/>
    <n v="0"/>
    <n v="1.3700000050000001"/>
    <n v="0.28999999199999998"/>
    <n v="3.2200000289999999"/>
    <n v="0"/>
    <n v="15"/>
    <n v="8"/>
    <n v="190"/>
    <n v="804"/>
    <n v="1407"/>
  </r>
  <r>
    <x v="11"/>
    <x v="17"/>
    <n v="10645"/>
    <n v="7.75"/>
    <n v="7.75"/>
    <n v="0"/>
    <n v="3.7400000100000002"/>
    <n v="1.2999999520000001"/>
    <n v="2.710000038"/>
    <n v="0"/>
    <n v="36"/>
    <n v="32"/>
    <n v="150"/>
    <n v="744"/>
    <n v="1545"/>
  </r>
  <r>
    <x v="11"/>
    <x v="18"/>
    <n v="13238"/>
    <n v="9.1999998089999995"/>
    <n v="9.1999998089999995"/>
    <n v="0"/>
    <n v="3.6900000569999998"/>
    <n v="2.0999999049999998"/>
    <n v="3.4100000860000002"/>
    <n v="0"/>
    <n v="43"/>
    <n v="52"/>
    <n v="194"/>
    <n v="687"/>
    <n v="1650"/>
  </r>
  <r>
    <x v="11"/>
    <x v="19"/>
    <n v="10414"/>
    <n v="7.0700001720000003"/>
    <n v="7.0700001720000003"/>
    <n v="0"/>
    <n v="2.670000076"/>
    <n v="1.980000019"/>
    <n v="2.4100000860000002"/>
    <n v="0"/>
    <n v="41"/>
    <n v="40"/>
    <n v="124"/>
    <n v="691"/>
    <n v="1501"/>
  </r>
  <r>
    <x v="11"/>
    <x v="20"/>
    <n v="16520"/>
    <n v="11.05000019"/>
    <n v="11.05000019"/>
    <n v="0"/>
    <n v="1.539999962"/>
    <n v="6.4800000190000002"/>
    <n v="3.0199999809999998"/>
    <n v="0"/>
    <n v="24"/>
    <n v="143"/>
    <n v="176"/>
    <n v="713"/>
    <n v="1760"/>
  </r>
  <r>
    <x v="11"/>
    <x v="21"/>
    <n v="14335"/>
    <n v="9.5900001530000001"/>
    <n v="9.5900001530000001"/>
    <n v="0"/>
    <n v="3.3199999330000001"/>
    <n v="1.7400000099999999"/>
    <n v="4.5300002099999999"/>
    <n v="0"/>
    <n v="47"/>
    <n v="41"/>
    <n v="258"/>
    <n v="594"/>
    <n v="1710"/>
  </r>
  <r>
    <x v="11"/>
    <x v="22"/>
    <n v="13559"/>
    <n v="9.4399995800000003"/>
    <n v="9.4399995800000003"/>
    <n v="0"/>
    <n v="1.809999943"/>
    <n v="4.579999924"/>
    <n v="2.8900001049999999"/>
    <n v="0"/>
    <n v="14"/>
    <n v="96"/>
    <n v="142"/>
    <n v="852"/>
    <n v="1628"/>
  </r>
  <r>
    <x v="11"/>
    <x v="23"/>
    <n v="12312"/>
    <n v="8.5799999239999991"/>
    <n v="8.5799999239999991"/>
    <n v="0"/>
    <n v="1.7599999900000001"/>
    <n v="4.1100001339999999"/>
    <n v="2.710000038"/>
    <n v="0"/>
    <n v="14"/>
    <n v="88"/>
    <n v="178"/>
    <n v="680"/>
    <n v="1618"/>
  </r>
  <r>
    <x v="11"/>
    <x v="24"/>
    <n v="11677"/>
    <n v="8.2799997330000004"/>
    <n v="8.2799997330000004"/>
    <n v="0"/>
    <n v="3.1099998950000001"/>
    <n v="2.5099999899999998"/>
    <n v="2.670000076"/>
    <n v="0"/>
    <n v="29"/>
    <n v="55"/>
    <n v="168"/>
    <n v="676"/>
    <n v="1590"/>
  </r>
  <r>
    <x v="11"/>
    <x v="25"/>
    <n v="11550"/>
    <n v="7.7300000190000002"/>
    <n v="7.7300000190000002"/>
    <n v="0"/>
    <n v="0"/>
    <n v="4.1300001139999996"/>
    <n v="3.5899999139999998"/>
    <n v="0"/>
    <n v="0"/>
    <n v="86"/>
    <n v="208"/>
    <n v="703"/>
    <n v="1574"/>
  </r>
  <r>
    <x v="11"/>
    <x v="26"/>
    <n v="13585"/>
    <n v="9.0900001530000001"/>
    <n v="9.0900001530000001"/>
    <n v="0"/>
    <n v="0.68000000699999996"/>
    <n v="5.2399997709999999"/>
    <n v="3.170000076"/>
    <n v="0"/>
    <n v="9"/>
    <n v="116"/>
    <n v="171"/>
    <n v="688"/>
    <n v="1633"/>
  </r>
  <r>
    <x v="11"/>
    <x v="27"/>
    <n v="14687"/>
    <n v="10.079999920000001"/>
    <n v="10.079999920000001"/>
    <n v="0"/>
    <n v="0.769999981"/>
    <n v="5.5999999049999998"/>
    <n v="3.5499999519999998"/>
    <n v="0"/>
    <n v="8"/>
    <n v="122"/>
    <n v="151"/>
    <n v="1159"/>
    <n v="1667"/>
  </r>
  <r>
    <x v="11"/>
    <x v="28"/>
    <n v="13072"/>
    <n v="8.7799997330000004"/>
    <n v="8.7799997330000004"/>
    <n v="0"/>
    <n v="7.0000000000000007E-2"/>
    <n v="5.4000000950000002"/>
    <n v="3.3099999430000002"/>
    <n v="0"/>
    <n v="1"/>
    <n v="115"/>
    <n v="196"/>
    <n v="676"/>
    <n v="1630"/>
  </r>
  <r>
    <x v="11"/>
    <x v="29"/>
    <n v="746"/>
    <n v="0.5"/>
    <n v="0.5"/>
    <n v="0"/>
    <n v="0.37000000500000002"/>
    <n v="0"/>
    <n v="0.12999999500000001"/>
    <n v="0"/>
    <n v="4"/>
    <n v="0"/>
    <n v="9"/>
    <n v="13"/>
    <n v="52"/>
  </r>
  <r>
    <x v="12"/>
    <x v="0"/>
    <n v="8539"/>
    <n v="6.1199998860000004"/>
    <n v="6.1199998860000004"/>
    <n v="0"/>
    <n v="0.15000000599999999"/>
    <n v="0.23999999499999999"/>
    <n v="5.6799998279999997"/>
    <n v="0"/>
    <n v="4"/>
    <n v="15"/>
    <n v="331"/>
    <n v="712"/>
    <n v="3654"/>
  </r>
  <r>
    <x v="12"/>
    <x v="1"/>
    <n v="0"/>
    <n v="0"/>
    <n v="0"/>
    <n v="0"/>
    <n v="0"/>
    <n v="0"/>
    <n v="0"/>
    <n v="0"/>
    <n v="0"/>
    <n v="0"/>
    <n v="0"/>
    <n v="1440"/>
    <n v="1981"/>
  </r>
  <r>
    <x v="12"/>
    <x v="2"/>
    <n v="108"/>
    <n v="7.9999998000000003E-2"/>
    <n v="7.9999998000000003E-2"/>
    <n v="0"/>
    <n v="0"/>
    <n v="0"/>
    <n v="2.9999998999999999E-2"/>
    <n v="0"/>
    <n v="0"/>
    <n v="0"/>
    <n v="3"/>
    <n v="1437"/>
    <n v="2011"/>
  </r>
  <r>
    <x v="12"/>
    <x v="3"/>
    <n v="1882"/>
    <n v="1.3500000240000001"/>
    <n v="1.3500000240000001"/>
    <n v="0"/>
    <n v="0.209999993"/>
    <n v="0.36000001399999998"/>
    <n v="0.769999981"/>
    <n v="0"/>
    <n v="36"/>
    <n v="18"/>
    <n v="87"/>
    <n v="1299"/>
    <n v="2951"/>
  </r>
  <r>
    <x v="12"/>
    <x v="4"/>
    <n v="1982"/>
    <n v="1.4199999569999999"/>
    <n v="1.4199999569999999"/>
    <n v="0"/>
    <n v="0.44999998800000002"/>
    <n v="0.37000000500000002"/>
    <n v="0.58999997400000004"/>
    <n v="0"/>
    <n v="65"/>
    <n v="21"/>
    <n v="55"/>
    <n v="1222"/>
    <n v="3051"/>
  </r>
  <r>
    <x v="12"/>
    <x v="5"/>
    <n v="16"/>
    <n v="0.01"/>
    <n v="0.01"/>
    <n v="0"/>
    <n v="0"/>
    <n v="0"/>
    <n v="0.01"/>
    <n v="0"/>
    <n v="0"/>
    <n v="0"/>
    <n v="2"/>
    <n v="1438"/>
    <n v="1990"/>
  </r>
  <r>
    <x v="12"/>
    <x v="6"/>
    <n v="62"/>
    <n v="3.9999999000000001E-2"/>
    <n v="3.9999999000000001E-2"/>
    <n v="0"/>
    <n v="0"/>
    <n v="0"/>
    <n v="3.9999999000000001E-2"/>
    <n v="0"/>
    <n v="0"/>
    <n v="0"/>
    <n v="2"/>
    <n v="1438"/>
    <n v="1995"/>
  </r>
  <r>
    <x v="12"/>
    <x v="7"/>
    <n v="0"/>
    <n v="0"/>
    <n v="0"/>
    <n v="0"/>
    <n v="0"/>
    <n v="0"/>
    <n v="0"/>
    <n v="0"/>
    <n v="0"/>
    <n v="0"/>
    <n v="0"/>
    <n v="1440"/>
    <n v="1980"/>
  </r>
  <r>
    <x v="12"/>
    <x v="8"/>
    <n v="0"/>
    <n v="0"/>
    <n v="0"/>
    <n v="0"/>
    <n v="0"/>
    <n v="0"/>
    <n v="0"/>
    <n v="0"/>
    <n v="0"/>
    <n v="0"/>
    <n v="0"/>
    <n v="1440"/>
    <n v="1980"/>
  </r>
  <r>
    <x v="12"/>
    <x v="9"/>
    <n v="0"/>
    <n v="0"/>
    <n v="0"/>
    <n v="0"/>
    <n v="0"/>
    <n v="0"/>
    <n v="0"/>
    <n v="0"/>
    <n v="0"/>
    <n v="0"/>
    <n v="0"/>
    <n v="1440"/>
    <n v="1980"/>
  </r>
  <r>
    <x v="12"/>
    <x v="10"/>
    <n v="0"/>
    <n v="0"/>
    <n v="0"/>
    <n v="0"/>
    <n v="0"/>
    <n v="0"/>
    <n v="0"/>
    <n v="0"/>
    <n v="0"/>
    <n v="0"/>
    <n v="0"/>
    <n v="1440"/>
    <n v="1980"/>
  </r>
  <r>
    <x v="12"/>
    <x v="11"/>
    <n v="0"/>
    <n v="0"/>
    <n v="0"/>
    <n v="0"/>
    <n v="0"/>
    <n v="0"/>
    <n v="0"/>
    <n v="0"/>
    <n v="0"/>
    <n v="0"/>
    <n v="0"/>
    <n v="1440"/>
    <n v="1980"/>
  </r>
  <r>
    <x v="12"/>
    <x v="12"/>
    <n v="0"/>
    <n v="0"/>
    <n v="0"/>
    <n v="0"/>
    <n v="0"/>
    <n v="0"/>
    <n v="0"/>
    <n v="0"/>
    <n v="0"/>
    <n v="0"/>
    <n v="0"/>
    <n v="1440"/>
    <n v="1980"/>
  </r>
  <r>
    <x v="12"/>
    <x v="13"/>
    <n v="0"/>
    <n v="0"/>
    <n v="0"/>
    <n v="0"/>
    <n v="0"/>
    <n v="0"/>
    <n v="0"/>
    <n v="0"/>
    <n v="0"/>
    <n v="0"/>
    <n v="0"/>
    <n v="1440"/>
    <n v="1980"/>
  </r>
  <r>
    <x v="12"/>
    <x v="14"/>
    <n v="0"/>
    <n v="0"/>
    <n v="0"/>
    <n v="0"/>
    <n v="0"/>
    <n v="0"/>
    <n v="0"/>
    <n v="0"/>
    <n v="0"/>
    <n v="0"/>
    <n v="0"/>
    <n v="1440"/>
    <n v="1980"/>
  </r>
  <r>
    <x v="12"/>
    <x v="15"/>
    <n v="0"/>
    <n v="0"/>
    <n v="0"/>
    <n v="0"/>
    <n v="0"/>
    <n v="0"/>
    <n v="0"/>
    <n v="0"/>
    <n v="0"/>
    <n v="0"/>
    <n v="0"/>
    <n v="1440"/>
    <n v="1980"/>
  </r>
  <r>
    <x v="12"/>
    <x v="16"/>
    <n v="0"/>
    <n v="0"/>
    <n v="0"/>
    <n v="0"/>
    <n v="0"/>
    <n v="0"/>
    <n v="0"/>
    <n v="0"/>
    <n v="0"/>
    <n v="0"/>
    <n v="0"/>
    <n v="1440"/>
    <n v="1980"/>
  </r>
  <r>
    <x v="12"/>
    <x v="17"/>
    <n v="0"/>
    <n v="0"/>
    <n v="0"/>
    <n v="0"/>
    <n v="0"/>
    <n v="0"/>
    <n v="0"/>
    <n v="0"/>
    <n v="0"/>
    <n v="0"/>
    <n v="0"/>
    <n v="1440"/>
    <n v="1980"/>
  </r>
  <r>
    <x v="12"/>
    <x v="18"/>
    <n v="0"/>
    <n v="0"/>
    <n v="0"/>
    <n v="0"/>
    <n v="0"/>
    <n v="0"/>
    <n v="0"/>
    <n v="0"/>
    <n v="0"/>
    <n v="0"/>
    <n v="0"/>
    <n v="1440"/>
    <n v="1980"/>
  </r>
  <r>
    <x v="12"/>
    <x v="19"/>
    <n v="0"/>
    <n v="0"/>
    <n v="0"/>
    <n v="0"/>
    <n v="0"/>
    <n v="0"/>
    <n v="0"/>
    <n v="0"/>
    <n v="0"/>
    <n v="0"/>
    <n v="0"/>
    <n v="1440"/>
    <n v="1980"/>
  </r>
  <r>
    <x v="12"/>
    <x v="20"/>
    <n v="475"/>
    <n v="0.34000000400000002"/>
    <n v="0.34000000400000002"/>
    <n v="0"/>
    <n v="0"/>
    <n v="3.9999999000000001E-2"/>
    <n v="0.28999999199999998"/>
    <n v="0"/>
    <n v="0"/>
    <n v="11"/>
    <n v="31"/>
    <n v="1350"/>
    <n v="2207"/>
  </r>
  <r>
    <x v="12"/>
    <x v="21"/>
    <n v="4496"/>
    <n v="3.2200000289999999"/>
    <n v="3.2200000289999999"/>
    <n v="0"/>
    <n v="0"/>
    <n v="0"/>
    <n v="3.1500000950000002"/>
    <n v="5.0000001000000002E-2"/>
    <n v="0"/>
    <n v="0"/>
    <n v="174"/>
    <n v="950"/>
    <n v="2828"/>
  </r>
  <r>
    <x v="12"/>
    <x v="22"/>
    <n v="10252"/>
    <n v="7.3499999049999998"/>
    <n v="7.3499999049999998"/>
    <n v="0"/>
    <n v="0.670000017"/>
    <n v="1.039999962"/>
    <n v="5.579999924"/>
    <n v="0"/>
    <n v="13"/>
    <n v="46"/>
    <n v="346"/>
    <n v="531"/>
    <n v="3879"/>
  </r>
  <r>
    <x v="12"/>
    <x v="23"/>
    <n v="11728"/>
    <n v="8.4300003050000001"/>
    <n v="8.4300003050000001"/>
    <n v="0"/>
    <n v="2.619999886"/>
    <n v="1.6799999480000001"/>
    <n v="4.0399999619999996"/>
    <n v="7.0000000000000007E-2"/>
    <n v="38"/>
    <n v="42"/>
    <n v="196"/>
    <n v="916"/>
    <n v="3429"/>
  </r>
  <r>
    <x v="12"/>
    <x v="24"/>
    <n v="4369"/>
    <n v="3.130000114"/>
    <n v="3.130000114"/>
    <n v="0"/>
    <n v="0"/>
    <n v="0"/>
    <n v="3.0999999049999998"/>
    <n v="0.01"/>
    <n v="0"/>
    <n v="0"/>
    <n v="177"/>
    <n v="855"/>
    <n v="2704"/>
  </r>
  <r>
    <x v="12"/>
    <x v="25"/>
    <n v="6132"/>
    <n v="4.4000000950000002"/>
    <n v="4.4000000950000002"/>
    <n v="0"/>
    <n v="0"/>
    <n v="0"/>
    <n v="3.579999924"/>
    <n v="0"/>
    <n v="0"/>
    <n v="0"/>
    <n v="184"/>
    <n v="1256"/>
    <n v="2975"/>
  </r>
  <r>
    <x v="12"/>
    <x v="26"/>
    <n v="5862"/>
    <n v="4.1999998090000004"/>
    <n v="4.1999998090000004"/>
    <n v="0"/>
    <n v="0"/>
    <n v="0"/>
    <n v="4.1500000950000002"/>
    <n v="0"/>
    <n v="0"/>
    <n v="0"/>
    <n v="263"/>
    <n v="775"/>
    <n v="3089"/>
  </r>
  <r>
    <x v="12"/>
    <x v="27"/>
    <n v="4556"/>
    <n v="3.2699999809999998"/>
    <n v="3.2699999809999998"/>
    <n v="0"/>
    <n v="0.20000000300000001"/>
    <n v="0.119999997"/>
    <n v="2.9400000569999998"/>
    <n v="0"/>
    <n v="3"/>
    <n v="5"/>
    <n v="173"/>
    <n v="1225"/>
    <n v="2785"/>
  </r>
  <r>
    <x v="12"/>
    <x v="28"/>
    <n v="5546"/>
    <n v="3.9800000190000002"/>
    <n v="3.9800000190000002"/>
    <n v="0"/>
    <n v="0"/>
    <n v="0"/>
    <n v="3.869999886"/>
    <n v="3.9999999000000001E-2"/>
    <n v="0"/>
    <n v="0"/>
    <n v="206"/>
    <n v="774"/>
    <n v="2926"/>
  </r>
  <r>
    <x v="12"/>
    <x v="29"/>
    <n v="3689"/>
    <n v="2.6500000950000002"/>
    <n v="2.6500000950000002"/>
    <n v="0"/>
    <n v="0.109999999"/>
    <n v="0.17000000200000001"/>
    <n v="2.329999924"/>
    <n v="0"/>
    <n v="2"/>
    <n v="8"/>
    <n v="134"/>
    <n v="1296"/>
    <n v="2645"/>
  </r>
  <r>
    <x v="12"/>
    <x v="30"/>
    <n v="590"/>
    <n v="0.41999998700000002"/>
    <n v="0.41999998700000002"/>
    <n v="0"/>
    <n v="0"/>
    <n v="0"/>
    <n v="0.40999999599999998"/>
    <n v="0"/>
    <n v="0"/>
    <n v="0"/>
    <n v="21"/>
    <n v="721"/>
    <n v="1120"/>
  </r>
  <r>
    <x v="13"/>
    <x v="0"/>
    <n v="5394"/>
    <n v="4.0300002099999999"/>
    <n v="4.0300002099999999"/>
    <n v="0"/>
    <n v="0"/>
    <n v="0"/>
    <n v="3.9400000569999998"/>
    <n v="0"/>
    <n v="0"/>
    <n v="0"/>
    <n v="164"/>
    <n v="1276"/>
    <n v="2286"/>
  </r>
  <r>
    <x v="13"/>
    <x v="1"/>
    <n v="5974"/>
    <n v="4.4699997900000001"/>
    <n v="4.4699997900000001"/>
    <n v="0"/>
    <n v="0"/>
    <n v="0"/>
    <n v="4.3699998860000004"/>
    <n v="0"/>
    <n v="0"/>
    <n v="0"/>
    <n v="160"/>
    <n v="1280"/>
    <n v="2306"/>
  </r>
  <r>
    <x v="13"/>
    <x v="2"/>
    <n v="0"/>
    <n v="0"/>
    <n v="0"/>
    <n v="0"/>
    <n v="0"/>
    <n v="0"/>
    <n v="0"/>
    <n v="0"/>
    <n v="0"/>
    <n v="0"/>
    <n v="0"/>
    <n v="1440"/>
    <n v="1776"/>
  </r>
  <r>
    <x v="13"/>
    <x v="3"/>
    <n v="3984"/>
    <n v="2.9500000480000002"/>
    <n v="2.9500000480000002"/>
    <n v="0"/>
    <n v="0.209999993"/>
    <n v="0.25999999000000001"/>
    <n v="2.4400000569999998"/>
    <n v="0"/>
    <n v="3"/>
    <n v="6"/>
    <n v="88"/>
    <n v="873"/>
    <n v="1527"/>
  </r>
  <r>
    <x v="14"/>
    <x v="0"/>
    <n v="7753"/>
    <n v="5.1999998090000004"/>
    <n v="5.1999998090000004"/>
    <n v="0"/>
    <n v="0"/>
    <n v="0"/>
    <n v="0"/>
    <n v="0"/>
    <n v="0"/>
    <n v="0"/>
    <n v="0"/>
    <n v="1440"/>
    <n v="2115"/>
  </r>
  <r>
    <x v="14"/>
    <x v="1"/>
    <n v="8204"/>
    <n v="5.5"/>
    <n v="5.5"/>
    <n v="0"/>
    <n v="0.52999997099999996"/>
    <n v="0.58999997400000004"/>
    <n v="1.309999943"/>
    <n v="0"/>
    <n v="8"/>
    <n v="15"/>
    <n v="96"/>
    <n v="1234"/>
    <n v="2135"/>
  </r>
  <r>
    <x v="14"/>
    <x v="2"/>
    <n v="10210"/>
    <n v="6.8800001139999996"/>
    <n v="6.8800001139999996"/>
    <n v="0"/>
    <n v="0.109999999"/>
    <n v="0.33000001299999998"/>
    <n v="6.4400000569999998"/>
    <n v="0"/>
    <n v="1"/>
    <n v="9"/>
    <n v="339"/>
    <n v="589"/>
    <n v="2302"/>
  </r>
  <r>
    <x v="14"/>
    <x v="3"/>
    <n v="5664"/>
    <n v="3.7999999519999998"/>
    <n v="3.7999999519999998"/>
    <n v="0"/>
    <n v="0"/>
    <n v="0"/>
    <n v="3.7999999519999998"/>
    <n v="0"/>
    <n v="0"/>
    <n v="0"/>
    <n v="228"/>
    <n v="752"/>
    <n v="1985"/>
  </r>
  <r>
    <x v="14"/>
    <x v="4"/>
    <n v="4744"/>
    <n v="3.1800000669999999"/>
    <n v="3.1800000669999999"/>
    <n v="0"/>
    <n v="0"/>
    <n v="0"/>
    <n v="3.1800000669999999"/>
    <n v="0"/>
    <n v="0"/>
    <n v="0"/>
    <n v="194"/>
    <n v="724"/>
    <n v="1884"/>
  </r>
  <r>
    <x v="14"/>
    <x v="5"/>
    <n v="29"/>
    <n v="0.02"/>
    <n v="0.02"/>
    <n v="0"/>
    <n v="0"/>
    <n v="0"/>
    <n v="0.02"/>
    <n v="0"/>
    <n v="0"/>
    <n v="0"/>
    <n v="3"/>
    <n v="1363"/>
    <n v="1464"/>
  </r>
  <r>
    <x v="14"/>
    <x v="6"/>
    <n v="2276"/>
    <n v="1.5499999520000001"/>
    <n v="1.5499999520000001"/>
    <n v="0"/>
    <n v="7.0000000000000007E-2"/>
    <n v="0.33000001299999998"/>
    <n v="1.1200000050000001"/>
    <n v="0"/>
    <n v="1"/>
    <n v="9"/>
    <n v="58"/>
    <n v="824"/>
    <n v="1632"/>
  </r>
  <r>
    <x v="14"/>
    <x v="7"/>
    <n v="8925"/>
    <n v="5.9899997709999999"/>
    <n v="5.9899997709999999"/>
    <n v="0"/>
    <n v="0"/>
    <n v="0"/>
    <n v="5.9899997709999999"/>
    <n v="0"/>
    <n v="0"/>
    <n v="0"/>
    <n v="311"/>
    <n v="604"/>
    <n v="2200"/>
  </r>
  <r>
    <x v="14"/>
    <x v="8"/>
    <n v="8954"/>
    <n v="6.0100002290000001"/>
    <n v="6.0100002290000001"/>
    <n v="0"/>
    <n v="0"/>
    <n v="0.68000000699999996"/>
    <n v="5.3099999430000002"/>
    <n v="0"/>
    <n v="0"/>
    <n v="18"/>
    <n v="306"/>
    <n v="671"/>
    <n v="2220"/>
  </r>
  <r>
    <x v="14"/>
    <x v="9"/>
    <n v="3702"/>
    <n v="2.4800000190000002"/>
    <n v="2.4800000190000002"/>
    <n v="0"/>
    <n v="0"/>
    <n v="0"/>
    <n v="0.34999999399999998"/>
    <n v="0"/>
    <n v="0"/>
    <n v="0"/>
    <n v="34"/>
    <n v="1265"/>
    <n v="1792"/>
  </r>
  <r>
    <x v="14"/>
    <x v="10"/>
    <n v="4500"/>
    <n v="3.0199999809999998"/>
    <n v="3.0199999809999998"/>
    <n v="0"/>
    <n v="5.9999998999999998E-2"/>
    <n v="0.810000002"/>
    <n v="2.1500000950000002"/>
    <n v="0"/>
    <n v="1"/>
    <n v="19"/>
    <n v="176"/>
    <n v="709"/>
    <n v="1886"/>
  </r>
  <r>
    <x v="14"/>
    <x v="11"/>
    <n v="4935"/>
    <n v="3.3099999430000002"/>
    <n v="3.3099999430000002"/>
    <n v="0"/>
    <n v="0"/>
    <n v="0"/>
    <n v="3.3099999430000002"/>
    <n v="0"/>
    <n v="0"/>
    <n v="0"/>
    <n v="233"/>
    <n v="546"/>
    <n v="1945"/>
  </r>
  <r>
    <x v="14"/>
    <x v="12"/>
    <n v="4081"/>
    <n v="2.7400000100000002"/>
    <n v="2.7400000100000002"/>
    <n v="0"/>
    <n v="5.9999998999999998E-2"/>
    <n v="0.20000000300000001"/>
    <n v="2.4700000289999999"/>
    <n v="0"/>
    <n v="1"/>
    <n v="5"/>
    <n v="191"/>
    <n v="692"/>
    <n v="1880"/>
  </r>
  <r>
    <x v="14"/>
    <x v="13"/>
    <n v="9259"/>
    <n v="6.2100000380000004"/>
    <n v="6.2100000380000004"/>
    <n v="0"/>
    <n v="0"/>
    <n v="0.280000001"/>
    <n v="5.9299998279999997"/>
    <n v="0"/>
    <n v="0"/>
    <n v="8"/>
    <n v="390"/>
    <n v="544"/>
    <n v="2314"/>
  </r>
  <r>
    <x v="14"/>
    <x v="14"/>
    <n v="9899"/>
    <n v="6.6399998660000001"/>
    <n v="6.6399998660000001"/>
    <n v="0"/>
    <n v="0.56999999300000004"/>
    <n v="0.920000017"/>
    <n v="5.1500000950000002"/>
    <n v="0"/>
    <n v="8"/>
    <n v="21"/>
    <n v="288"/>
    <n v="649"/>
    <n v="2236"/>
  </r>
  <r>
    <x v="14"/>
    <x v="15"/>
    <n v="10780"/>
    <n v="7.2300000190000002"/>
    <n v="7.2300000190000002"/>
    <n v="0"/>
    <n v="0.40999999599999998"/>
    <n v="1.9199999569999999"/>
    <n v="4.9099998469999999"/>
    <n v="0"/>
    <n v="6"/>
    <n v="47"/>
    <n v="300"/>
    <n v="680"/>
    <n v="2324"/>
  </r>
  <r>
    <x v="14"/>
    <x v="16"/>
    <n v="10817"/>
    <n v="7.2800002099999999"/>
    <n v="7.2800002099999999"/>
    <n v="0"/>
    <n v="1.0099999900000001"/>
    <n v="0.33000001299999998"/>
    <n v="5.9400000569999998"/>
    <n v="0"/>
    <n v="13"/>
    <n v="8"/>
    <n v="359"/>
    <n v="552"/>
    <n v="2367"/>
  </r>
  <r>
    <x v="14"/>
    <x v="17"/>
    <n v="7990"/>
    <n v="5.3600001339999999"/>
    <n v="5.3600001339999999"/>
    <n v="0"/>
    <n v="0.44999998800000002"/>
    <n v="0.790000021"/>
    <n v="4.1199998860000004"/>
    <n v="0"/>
    <n v="6"/>
    <n v="18"/>
    <n v="289"/>
    <n v="624"/>
    <n v="2175"/>
  </r>
  <r>
    <x v="14"/>
    <x v="18"/>
    <n v="8221"/>
    <n v="5.5199999809999998"/>
    <n v="5.5199999809999998"/>
    <n v="0"/>
    <n v="0.40000000600000002"/>
    <n v="1.6100000139999999"/>
    <n v="3.5099999899999998"/>
    <n v="0"/>
    <n v="6"/>
    <n v="38"/>
    <n v="196"/>
    <n v="695"/>
    <n v="2092"/>
  </r>
  <r>
    <x v="14"/>
    <x v="19"/>
    <n v="1251"/>
    <n v="0.83999997400000004"/>
    <n v="0.83999997400000004"/>
    <n v="0"/>
    <n v="0"/>
    <n v="0"/>
    <n v="0.83999997400000004"/>
    <n v="0"/>
    <n v="0"/>
    <n v="0"/>
    <n v="67"/>
    <n v="836"/>
    <n v="1593"/>
  </r>
  <r>
    <x v="14"/>
    <x v="20"/>
    <n v="9261"/>
    <n v="6.2399997709999999"/>
    <n v="6.2399997709999999"/>
    <n v="0"/>
    <n v="0"/>
    <n v="0.439999998"/>
    <n v="5.7100000380000004"/>
    <n v="0"/>
    <n v="0"/>
    <n v="11"/>
    <n v="344"/>
    <n v="585"/>
    <n v="2270"/>
  </r>
  <r>
    <x v="14"/>
    <x v="21"/>
    <n v="9648"/>
    <n v="6.4699997900000001"/>
    <n v="6.4699997900000001"/>
    <n v="0"/>
    <n v="0.579999983"/>
    <n v="1.0700000519999999"/>
    <n v="4.829999924"/>
    <n v="0"/>
    <n v="8"/>
    <n v="26"/>
    <n v="287"/>
    <n v="669"/>
    <n v="2235"/>
  </r>
  <r>
    <x v="14"/>
    <x v="22"/>
    <n v="10429"/>
    <n v="7.0199999809999998"/>
    <n v="7.0199999809999998"/>
    <n v="0"/>
    <n v="0.58999997400000004"/>
    <n v="0.579999983"/>
    <n v="5.8499999049999998"/>
    <n v="0"/>
    <n v="8"/>
    <n v="13"/>
    <n v="313"/>
    <n v="1106"/>
    <n v="2282"/>
  </r>
  <r>
    <x v="14"/>
    <x v="23"/>
    <n v="13658"/>
    <n v="9.4899997710000008"/>
    <n v="9.4899997710000008"/>
    <n v="0"/>
    <n v="2.630000114"/>
    <n v="1.4099999670000001"/>
    <n v="5.4499998090000004"/>
    <n v="0"/>
    <n v="27"/>
    <n v="34"/>
    <n v="328"/>
    <n v="957"/>
    <n v="2530"/>
  </r>
  <r>
    <x v="14"/>
    <x v="24"/>
    <n v="9524"/>
    <n v="6.420000076"/>
    <n v="6.420000076"/>
    <n v="0"/>
    <n v="0.40999999599999998"/>
    <n v="0.469999999"/>
    <n v="5.4600000380000004"/>
    <n v="0"/>
    <n v="6"/>
    <n v="11"/>
    <n v="314"/>
    <n v="692"/>
    <n v="2266"/>
  </r>
  <r>
    <x v="14"/>
    <x v="25"/>
    <n v="7937"/>
    <n v="5.329999924"/>
    <n v="5.329999924"/>
    <n v="0"/>
    <n v="0.189999998"/>
    <n v="1.0499999520000001"/>
    <n v="4.079999924"/>
    <n v="0"/>
    <n v="3"/>
    <n v="28"/>
    <n v="279"/>
    <n v="586"/>
    <n v="2158"/>
  </r>
  <r>
    <x v="14"/>
    <x v="26"/>
    <n v="3672"/>
    <n v="2.460000038"/>
    <n v="2.460000038"/>
    <n v="0"/>
    <n v="0"/>
    <n v="0"/>
    <n v="2.460000038"/>
    <n v="0"/>
    <n v="0"/>
    <n v="0"/>
    <n v="153"/>
    <n v="603"/>
    <n v="1792"/>
  </r>
  <r>
    <x v="14"/>
    <x v="27"/>
    <n v="10378"/>
    <n v="6.9600000380000004"/>
    <n v="6.9600000380000004"/>
    <n v="0"/>
    <n v="0.14000000100000001"/>
    <n v="0.560000002"/>
    <n v="6.25"/>
    <n v="0"/>
    <n v="2"/>
    <n v="14"/>
    <n v="374"/>
    <n v="490"/>
    <n v="2345"/>
  </r>
  <r>
    <x v="14"/>
    <x v="28"/>
    <n v="9487"/>
    <n v="6.3699998860000004"/>
    <n v="6.3699998860000004"/>
    <n v="0"/>
    <n v="0.209999993"/>
    <n v="0.46000000800000002"/>
    <n v="5.6999998090000004"/>
    <n v="0"/>
    <n v="3"/>
    <n v="12"/>
    <n v="329"/>
    <n v="555"/>
    <n v="2260"/>
  </r>
  <r>
    <x v="14"/>
    <x v="29"/>
    <n v="9129"/>
    <n v="6.1300001139999996"/>
    <n v="6.1300001139999996"/>
    <n v="0"/>
    <n v="0.20000000300000001"/>
    <n v="0.74000001000000004"/>
    <n v="5.1799998279999997"/>
    <n v="0"/>
    <n v="3"/>
    <n v="18"/>
    <n v="311"/>
    <n v="574"/>
    <n v="2232"/>
  </r>
  <r>
    <x v="14"/>
    <x v="30"/>
    <n v="17"/>
    <n v="0.01"/>
    <n v="0.01"/>
    <n v="0"/>
    <n v="0"/>
    <n v="0"/>
    <n v="0.01"/>
    <n v="0"/>
    <n v="0"/>
    <n v="0"/>
    <n v="2"/>
    <n v="0"/>
    <n v="257"/>
  </r>
  <r>
    <x v="15"/>
    <x v="0"/>
    <n v="10122"/>
    <n v="7.7800002099999999"/>
    <n v="7.7800002099999999"/>
    <n v="0"/>
    <n v="0"/>
    <n v="0"/>
    <n v="0"/>
    <n v="0"/>
    <n v="0"/>
    <n v="0"/>
    <n v="0"/>
    <n v="1440"/>
    <n v="2955"/>
  </r>
  <r>
    <x v="15"/>
    <x v="1"/>
    <n v="10993"/>
    <n v="8.4499998089999995"/>
    <n v="8.4499998089999995"/>
    <n v="0"/>
    <n v="5.9999998999999998E-2"/>
    <n v="0.62999999500000003"/>
    <n v="3.880000114"/>
    <n v="0"/>
    <n v="1"/>
    <n v="14"/>
    <n v="150"/>
    <n v="1275"/>
    <n v="3092"/>
  </r>
  <r>
    <x v="15"/>
    <x v="2"/>
    <n v="8863"/>
    <n v="6.8200001720000003"/>
    <n v="6.8200001720000003"/>
    <n v="0"/>
    <n v="0.12999999500000001"/>
    <n v="1.0700000519999999"/>
    <n v="5.6199998860000004"/>
    <n v="0"/>
    <n v="10"/>
    <n v="35"/>
    <n v="219"/>
    <n v="945"/>
    <n v="2998"/>
  </r>
  <r>
    <x v="15"/>
    <x v="3"/>
    <n v="8758"/>
    <n v="6.7300000190000002"/>
    <n v="6.7300000190000002"/>
    <n v="0"/>
    <n v="0"/>
    <n v="0"/>
    <n v="6.7300000190000002"/>
    <n v="0"/>
    <n v="0"/>
    <n v="0"/>
    <n v="299"/>
    <n v="837"/>
    <n v="3066"/>
  </r>
  <r>
    <x v="15"/>
    <x v="4"/>
    <n v="6580"/>
    <n v="5.0599999430000002"/>
    <n v="5.0599999430000002"/>
    <n v="0"/>
    <n v="0.209999993"/>
    <n v="0.40000000600000002"/>
    <n v="4.4499998090000004"/>
    <n v="0"/>
    <n v="6"/>
    <n v="9"/>
    <n v="253"/>
    <n v="609"/>
    <n v="3073"/>
  </r>
  <r>
    <x v="15"/>
    <x v="5"/>
    <n v="4660"/>
    <n v="3.579999924"/>
    <n v="3.579999924"/>
    <n v="0"/>
    <n v="0"/>
    <n v="0"/>
    <n v="3.579999924"/>
    <n v="0"/>
    <n v="0"/>
    <n v="0"/>
    <n v="201"/>
    <n v="721"/>
    <n v="2572"/>
  </r>
  <r>
    <x v="15"/>
    <x v="6"/>
    <n v="11009"/>
    <n v="9.1000003809999992"/>
    <n v="9.1000003809999992"/>
    <n v="0"/>
    <n v="3.5599999430000002"/>
    <n v="0.40000000600000002"/>
    <n v="5.1399998660000001"/>
    <n v="0"/>
    <n v="27"/>
    <n v="8"/>
    <n v="239"/>
    <n v="1017"/>
    <n v="3274"/>
  </r>
  <r>
    <x v="15"/>
    <x v="7"/>
    <n v="10181"/>
    <n v="7.829999924"/>
    <n v="7.829999924"/>
    <n v="0"/>
    <n v="1.3700000050000001"/>
    <n v="0.689999998"/>
    <n v="5.7699999809999998"/>
    <n v="0"/>
    <n v="20"/>
    <n v="16"/>
    <n v="249"/>
    <n v="704"/>
    <n v="3015"/>
  </r>
  <r>
    <x v="15"/>
    <x v="8"/>
    <n v="10553"/>
    <n v="8.1199998860000004"/>
    <n v="8.1199998860000004"/>
    <n v="0"/>
    <n v="1.1000000240000001"/>
    <n v="1.7200000289999999"/>
    <n v="5.2899999619999996"/>
    <n v="0"/>
    <n v="19"/>
    <n v="42"/>
    <n v="228"/>
    <n v="696"/>
    <n v="3083"/>
  </r>
  <r>
    <x v="15"/>
    <x v="9"/>
    <n v="10055"/>
    <n v="7.7300000190000002"/>
    <n v="7.7300000190000002"/>
    <n v="0"/>
    <n v="0.37000000500000002"/>
    <n v="0.38999998600000002"/>
    <n v="6.9800000190000002"/>
    <n v="0"/>
    <n v="7"/>
    <n v="12"/>
    <n v="272"/>
    <n v="853"/>
    <n v="3069"/>
  </r>
  <r>
    <x v="15"/>
    <x v="10"/>
    <n v="12139"/>
    <n v="9.3400001530000001"/>
    <n v="9.3400001530000001"/>
    <n v="0"/>
    <n v="3.2999999519999998"/>
    <n v="1.1100000139999999"/>
    <n v="4.920000076"/>
    <n v="0"/>
    <n v="77"/>
    <n v="25"/>
    <n v="220"/>
    <n v="945"/>
    <n v="3544"/>
  </r>
  <r>
    <x v="15"/>
    <x v="11"/>
    <n v="13236"/>
    <n v="10.18000031"/>
    <n v="10.18000031"/>
    <n v="0"/>
    <n v="4.5"/>
    <n v="0.31999999299999998"/>
    <n v="5.3499999049999998"/>
    <n v="0"/>
    <n v="58"/>
    <n v="5"/>
    <n v="215"/>
    <n v="749"/>
    <n v="3306"/>
  </r>
  <r>
    <x v="15"/>
    <x v="12"/>
    <n v="10243"/>
    <n v="7.8800001139999996"/>
    <n v="7.8800001139999996"/>
    <n v="0"/>
    <n v="1.0800000430000001"/>
    <n v="0.50999998999999996"/>
    <n v="6.3000001909999996"/>
    <n v="0"/>
    <n v="14"/>
    <n v="8"/>
    <n v="239"/>
    <n v="584"/>
    <n v="2885"/>
  </r>
  <r>
    <x v="15"/>
    <x v="13"/>
    <n v="12961"/>
    <n v="9.9700002669999996"/>
    <n v="9.9700002669999996"/>
    <n v="0"/>
    <n v="0.730000019"/>
    <n v="1.3999999759999999"/>
    <n v="7.8400001530000001"/>
    <n v="0"/>
    <n v="11"/>
    <n v="31"/>
    <n v="301"/>
    <n v="1054"/>
    <n v="3288"/>
  </r>
  <r>
    <x v="15"/>
    <x v="14"/>
    <n v="9461"/>
    <n v="7.2800002099999999"/>
    <n v="7.2800002099999999"/>
    <n v="0"/>
    <n v="0.939999998"/>
    <n v="1.059999943"/>
    <n v="5.2699999809999998"/>
    <n v="0"/>
    <n v="14"/>
    <n v="23"/>
    <n v="224"/>
    <n v="673"/>
    <n v="2929"/>
  </r>
  <r>
    <x v="15"/>
    <x v="15"/>
    <n v="11193"/>
    <n v="8.6099996569999995"/>
    <n v="8.6099996569999995"/>
    <n v="0"/>
    <n v="0.69999998799999996"/>
    <n v="2.5099999899999998"/>
    <n v="5.3899998660000001"/>
    <n v="0"/>
    <n v="11"/>
    <n v="48"/>
    <n v="241"/>
    <n v="684"/>
    <n v="3074"/>
  </r>
  <r>
    <x v="15"/>
    <x v="16"/>
    <n v="10074"/>
    <n v="7.75"/>
    <n v="7.75"/>
    <n v="0"/>
    <n v="1.289999962"/>
    <n v="0.43000000700000002"/>
    <n v="6.0300002099999999"/>
    <n v="0"/>
    <n v="19"/>
    <n v="9"/>
    <n v="234"/>
    <n v="878"/>
    <n v="2969"/>
  </r>
  <r>
    <x v="15"/>
    <x v="17"/>
    <n v="9232"/>
    <n v="7.0999999049999998"/>
    <n v="7.0999999049999998"/>
    <n v="0"/>
    <n v="0.80000001200000004"/>
    <n v="0.88999998599999997"/>
    <n v="5.420000076"/>
    <n v="0"/>
    <n v="13"/>
    <n v="16"/>
    <n v="236"/>
    <n v="1175"/>
    <n v="2979"/>
  </r>
  <r>
    <x v="15"/>
    <x v="18"/>
    <n v="12533"/>
    <n v="9.6400003430000005"/>
    <n v="9.6400003430000005"/>
    <n v="0"/>
    <n v="0.69999998799999996"/>
    <n v="2"/>
    <n v="6.9400000569999998"/>
    <n v="0"/>
    <n v="14"/>
    <n v="43"/>
    <n v="300"/>
    <n v="537"/>
    <n v="3283"/>
  </r>
  <r>
    <x v="15"/>
    <x v="19"/>
    <n v="10255"/>
    <n v="7.8899998660000001"/>
    <n v="7.8899998660000001"/>
    <n v="0"/>
    <n v="1.0099999900000001"/>
    <n v="0.68000000699999996"/>
    <n v="6.1999998090000004"/>
    <n v="0"/>
    <n v="12"/>
    <n v="15"/>
    <n v="241"/>
    <n v="579"/>
    <n v="2926"/>
  </r>
  <r>
    <x v="15"/>
    <x v="20"/>
    <n v="10096"/>
    <n v="8.3999996190000008"/>
    <n v="8.3999996190000008"/>
    <n v="0"/>
    <n v="3.7699999809999998"/>
    <n v="7.9999998000000003E-2"/>
    <n v="4.5500001909999996"/>
    <n v="0"/>
    <n v="33"/>
    <n v="4"/>
    <n v="204"/>
    <n v="935"/>
    <n v="3147"/>
  </r>
  <r>
    <x v="15"/>
    <x v="21"/>
    <n v="12727"/>
    <n v="9.7899999619999996"/>
    <n v="9.7899999619999996"/>
    <n v="0"/>
    <n v="1.1299999949999999"/>
    <n v="0.77999997099999996"/>
    <n v="7.8800001139999996"/>
    <n v="0"/>
    <n v="18"/>
    <n v="18"/>
    <n v="306"/>
    <n v="984"/>
    <n v="3290"/>
  </r>
  <r>
    <x v="15"/>
    <x v="22"/>
    <n v="12375"/>
    <n v="9.5200004580000002"/>
    <n v="9.5200004580000002"/>
    <n v="0"/>
    <n v="2.789999962"/>
    <n v="0.93000000699999996"/>
    <n v="5.8000001909999996"/>
    <n v="0"/>
    <n v="35"/>
    <n v="21"/>
    <n v="251"/>
    <n v="632"/>
    <n v="3162"/>
  </r>
  <r>
    <x v="15"/>
    <x v="23"/>
    <n v="9603"/>
    <n v="7.3800001139999996"/>
    <n v="7.3800001139999996"/>
    <n v="0"/>
    <n v="0.62999999500000003"/>
    <n v="1.6699999569999999"/>
    <n v="5.0900001530000001"/>
    <n v="0"/>
    <n v="12"/>
    <n v="39"/>
    <n v="199"/>
    <n v="896"/>
    <n v="2899"/>
  </r>
  <r>
    <x v="15"/>
    <x v="24"/>
    <n v="13175"/>
    <n v="10.130000109999999"/>
    <n v="10.130000109999999"/>
    <n v="0"/>
    <n v="2.1099998950000001"/>
    <n v="2.0899999139999998"/>
    <n v="5.9299998279999997"/>
    <n v="0"/>
    <n v="33"/>
    <n v="45"/>
    <n v="262"/>
    <n v="1100"/>
    <n v="3425"/>
  </r>
  <r>
    <x v="15"/>
    <x v="25"/>
    <n v="22770"/>
    <n v="17.540000920000001"/>
    <n v="17.540000920000001"/>
    <n v="0"/>
    <n v="9.4499998089999995"/>
    <n v="2.7699999809999998"/>
    <n v="5.329999924"/>
    <n v="0"/>
    <n v="120"/>
    <n v="56"/>
    <n v="260"/>
    <n v="508"/>
    <n v="4022"/>
  </r>
  <r>
    <x v="15"/>
    <x v="26"/>
    <n v="17298"/>
    <n v="14.380000109999999"/>
    <n v="14.380000109999999"/>
    <n v="0"/>
    <n v="9.8900003430000005"/>
    <n v="1.2599999900000001"/>
    <n v="3.2300000190000002"/>
    <n v="0"/>
    <n v="107"/>
    <n v="38"/>
    <n v="178"/>
    <n v="576"/>
    <n v="3934"/>
  </r>
  <r>
    <x v="15"/>
    <x v="27"/>
    <n v="10218"/>
    <n v="7.8600001339999999"/>
    <n v="7.8600001339999999"/>
    <n v="0"/>
    <n v="0.34000000400000002"/>
    <n v="0.730000019"/>
    <n v="6.7899999619999996"/>
    <n v="0"/>
    <n v="6"/>
    <n v="19"/>
    <n v="258"/>
    <n v="1020"/>
    <n v="3013"/>
  </r>
  <r>
    <x v="15"/>
    <x v="28"/>
    <n v="10299"/>
    <n v="7.920000076"/>
    <n v="7.920000076"/>
    <n v="0"/>
    <n v="0.810000002"/>
    <n v="0.64999997600000003"/>
    <n v="6.4600000380000004"/>
    <n v="0"/>
    <n v="13"/>
    <n v="14"/>
    <n v="267"/>
    <n v="648"/>
    <n v="3061"/>
  </r>
  <r>
    <x v="15"/>
    <x v="29"/>
    <n v="10201"/>
    <n v="7.8400001530000001"/>
    <n v="7.8400001530000001"/>
    <n v="0"/>
    <n v="0.52999997099999996"/>
    <n v="0.790000021"/>
    <n v="6.5300002099999999"/>
    <n v="0"/>
    <n v="8"/>
    <n v="18"/>
    <n v="256"/>
    <n v="858"/>
    <n v="2954"/>
  </r>
  <r>
    <x v="15"/>
    <x v="30"/>
    <n v="3369"/>
    <n v="2.5899999139999998"/>
    <n v="2.5899999139999998"/>
    <n v="0"/>
    <n v="0"/>
    <n v="0"/>
    <n v="2.5899999139999998"/>
    <n v="0"/>
    <n v="0"/>
    <n v="0"/>
    <n v="108"/>
    <n v="825"/>
    <n v="1623"/>
  </r>
  <r>
    <x v="16"/>
    <x v="0"/>
    <n v="3276"/>
    <n v="2.2000000480000002"/>
    <n v="2.2000000480000002"/>
    <n v="0"/>
    <n v="0"/>
    <n v="0"/>
    <n v="2.2000000480000002"/>
    <n v="0"/>
    <n v="0"/>
    <n v="0"/>
    <n v="196"/>
    <n v="787"/>
    <n v="2113"/>
  </r>
  <r>
    <x v="16"/>
    <x v="1"/>
    <n v="2961"/>
    <n v="1.9900000099999999"/>
    <n v="1.9900000099999999"/>
    <n v="0"/>
    <n v="0"/>
    <n v="0"/>
    <n v="1.9900000099999999"/>
    <n v="0"/>
    <n v="0"/>
    <n v="0"/>
    <n v="194"/>
    <n v="840"/>
    <n v="2095"/>
  </r>
  <r>
    <x v="16"/>
    <x v="2"/>
    <n v="3974"/>
    <n v="2.670000076"/>
    <n v="2.670000076"/>
    <n v="0"/>
    <n v="0"/>
    <n v="0"/>
    <n v="2.670000076"/>
    <n v="0"/>
    <n v="0"/>
    <n v="0"/>
    <n v="231"/>
    <n v="717"/>
    <n v="2194"/>
  </r>
  <r>
    <x v="16"/>
    <x v="3"/>
    <n v="7198"/>
    <n v="4.829999924"/>
    <n v="4.829999924"/>
    <n v="0"/>
    <n v="0"/>
    <n v="0"/>
    <n v="4.829999924"/>
    <n v="0"/>
    <n v="0"/>
    <n v="0"/>
    <n v="350"/>
    <n v="711"/>
    <n v="2496"/>
  </r>
  <r>
    <x v="16"/>
    <x v="4"/>
    <n v="3945"/>
    <n v="2.6500000950000002"/>
    <n v="2.6500000950000002"/>
    <n v="0"/>
    <n v="0"/>
    <n v="0"/>
    <n v="2.6500000950000002"/>
    <n v="0"/>
    <n v="0"/>
    <n v="0"/>
    <n v="225"/>
    <n v="716"/>
    <n v="2180"/>
  </r>
  <r>
    <x v="16"/>
    <x v="5"/>
    <n v="2268"/>
    <n v="1.519999981"/>
    <n v="1.519999981"/>
    <n v="0"/>
    <n v="0"/>
    <n v="0"/>
    <n v="1.519999981"/>
    <n v="0"/>
    <n v="0"/>
    <n v="0"/>
    <n v="114"/>
    <n v="1219"/>
    <n v="1933"/>
  </r>
  <r>
    <x v="16"/>
    <x v="6"/>
    <n v="6155"/>
    <n v="4.2399997709999999"/>
    <n v="4.2399997709999999"/>
    <n v="0"/>
    <n v="2"/>
    <n v="0.28999999199999998"/>
    <n v="1.9500000479999999"/>
    <n v="0"/>
    <n v="25"/>
    <n v="6"/>
    <n v="162"/>
    <n v="1247"/>
    <n v="2248"/>
  </r>
  <r>
    <x v="16"/>
    <x v="7"/>
    <n v="2064"/>
    <n v="1.3899999860000001"/>
    <n v="1.3899999860000001"/>
    <n v="0"/>
    <n v="0"/>
    <n v="0"/>
    <n v="1.3899999860000001"/>
    <n v="0"/>
    <n v="0"/>
    <n v="0"/>
    <n v="121"/>
    <n v="895"/>
    <n v="1954"/>
  </r>
  <r>
    <x v="16"/>
    <x v="8"/>
    <n v="2072"/>
    <n v="1.3899999860000001"/>
    <n v="1.3899999860000001"/>
    <n v="0"/>
    <n v="0"/>
    <n v="0"/>
    <n v="1.3899999860000001"/>
    <n v="0"/>
    <n v="0"/>
    <n v="0"/>
    <n v="137"/>
    <n v="841"/>
    <n v="1974"/>
  </r>
  <r>
    <x v="16"/>
    <x v="9"/>
    <n v="3809"/>
    <n v="2.5599999430000002"/>
    <n v="2.5599999430000002"/>
    <n v="0"/>
    <n v="0"/>
    <n v="0"/>
    <n v="2.539999962"/>
    <n v="0"/>
    <n v="0"/>
    <n v="0"/>
    <n v="215"/>
    <n v="756"/>
    <n v="2150"/>
  </r>
  <r>
    <x v="16"/>
    <x v="10"/>
    <n v="6831"/>
    <n v="4.579999924"/>
    <n v="4.579999924"/>
    <n v="0"/>
    <n v="0"/>
    <n v="0"/>
    <n v="4.579999924"/>
    <n v="0"/>
    <n v="0"/>
    <n v="0"/>
    <n v="317"/>
    <n v="706"/>
    <n v="2432"/>
  </r>
  <r>
    <x v="16"/>
    <x v="11"/>
    <n v="4363"/>
    <n v="2.9300000669999999"/>
    <n v="2.9300000669999999"/>
    <n v="0"/>
    <n v="0"/>
    <n v="0"/>
    <n v="2.9300000669999999"/>
    <n v="0"/>
    <n v="0"/>
    <n v="0"/>
    <n v="201"/>
    <n v="1239"/>
    <n v="2149"/>
  </r>
  <r>
    <x v="16"/>
    <x v="12"/>
    <n v="5002"/>
    <n v="3.3599998950000001"/>
    <n v="3.3599998950000001"/>
    <n v="0"/>
    <n v="0"/>
    <n v="0"/>
    <n v="3.3599998950000001"/>
    <n v="0"/>
    <n v="0"/>
    <n v="0"/>
    <n v="244"/>
    <n v="1196"/>
    <n v="2247"/>
  </r>
  <r>
    <x v="16"/>
    <x v="13"/>
    <n v="3385"/>
    <n v="2.2699999809999998"/>
    <n v="2.2699999809999998"/>
    <n v="0"/>
    <n v="0"/>
    <n v="0"/>
    <n v="2.2699999809999998"/>
    <n v="0"/>
    <n v="0"/>
    <n v="0"/>
    <n v="179"/>
    <n v="916"/>
    <n v="2070"/>
  </r>
  <r>
    <x v="16"/>
    <x v="14"/>
    <n v="6326"/>
    <n v="4.4099998469999999"/>
    <n v="4.4099998469999999"/>
    <n v="0"/>
    <n v="2.4100000860000002"/>
    <n v="3.9999999000000001E-2"/>
    <n v="1.960000038"/>
    <n v="0"/>
    <n v="29"/>
    <n v="1"/>
    <n v="180"/>
    <n v="839"/>
    <n v="2291"/>
  </r>
  <r>
    <x v="16"/>
    <x v="15"/>
    <n v="7243"/>
    <n v="5.0300002099999999"/>
    <n v="5.0300002099999999"/>
    <n v="0"/>
    <n v="2.619999886"/>
    <n v="2.9999998999999999E-2"/>
    <n v="2.380000114"/>
    <n v="0"/>
    <n v="32"/>
    <n v="1"/>
    <n v="194"/>
    <n v="839"/>
    <n v="2361"/>
  </r>
  <r>
    <x v="16"/>
    <x v="16"/>
    <n v="4493"/>
    <n v="3.0099999899999998"/>
    <n v="3.0099999899999998"/>
    <n v="0"/>
    <n v="0"/>
    <n v="0"/>
    <n v="3.0099999899999998"/>
    <n v="0"/>
    <n v="0"/>
    <n v="0"/>
    <n v="236"/>
    <n v="762"/>
    <n v="2203"/>
  </r>
  <r>
    <x v="16"/>
    <x v="17"/>
    <n v="4676"/>
    <n v="3.1400001049999999"/>
    <n v="3.1400001049999999"/>
    <n v="0"/>
    <n v="0"/>
    <n v="0"/>
    <n v="3.130000114"/>
    <n v="0"/>
    <n v="0"/>
    <n v="0"/>
    <n v="226"/>
    <n v="1106"/>
    <n v="2196"/>
  </r>
  <r>
    <x v="16"/>
    <x v="18"/>
    <n v="6222"/>
    <n v="4.1799998279999997"/>
    <n v="4.1799998279999997"/>
    <n v="0"/>
    <n v="0"/>
    <n v="0"/>
    <n v="4.1799998279999997"/>
    <n v="0"/>
    <n v="0"/>
    <n v="0"/>
    <n v="290"/>
    <n v="797"/>
    <n v="2363"/>
  </r>
  <r>
    <x v="16"/>
    <x v="19"/>
    <n v="5232"/>
    <n v="3.5099999899999998"/>
    <n v="3.5099999899999998"/>
    <n v="0"/>
    <n v="0"/>
    <n v="0"/>
    <n v="3.5099999899999998"/>
    <n v="0"/>
    <n v="0"/>
    <n v="0"/>
    <n v="240"/>
    <n v="741"/>
    <n v="2246"/>
  </r>
  <r>
    <x v="16"/>
    <x v="20"/>
    <n v="6910"/>
    <n v="4.75"/>
    <n v="4.75"/>
    <n v="0"/>
    <n v="2.210000038"/>
    <n v="0.189999998"/>
    <n v="2.3499999049999998"/>
    <n v="0"/>
    <n v="27"/>
    <n v="4"/>
    <n v="200"/>
    <n v="667"/>
    <n v="2336"/>
  </r>
  <r>
    <x v="16"/>
    <x v="21"/>
    <n v="7502"/>
    <n v="5.1799998279999997"/>
    <n v="5.1799998279999997"/>
    <n v="0"/>
    <n v="2.4800000190000002"/>
    <n v="0.109999999"/>
    <n v="2.579999924"/>
    <n v="0"/>
    <n v="30"/>
    <n v="2"/>
    <n v="233"/>
    <n v="725"/>
    <n v="2421"/>
  </r>
  <r>
    <x v="16"/>
    <x v="22"/>
    <n v="2923"/>
    <n v="1.960000038"/>
    <n v="1.960000038"/>
    <n v="0"/>
    <n v="0"/>
    <n v="0"/>
    <n v="1.960000038"/>
    <n v="0"/>
    <n v="0"/>
    <n v="0"/>
    <n v="180"/>
    <n v="897"/>
    <n v="2070"/>
  </r>
  <r>
    <x v="16"/>
    <x v="23"/>
    <n v="3800"/>
    <n v="2.5499999519999998"/>
    <n v="2.5499999519999998"/>
    <n v="0"/>
    <n v="0.119999997"/>
    <n v="0.23999999499999999"/>
    <n v="2.1800000669999999"/>
    <n v="0"/>
    <n v="2"/>
    <n v="6"/>
    <n v="185"/>
    <n v="734"/>
    <n v="2120"/>
  </r>
  <r>
    <x v="16"/>
    <x v="24"/>
    <n v="4514"/>
    <n v="3.0299999710000001"/>
    <n v="3.0299999710000001"/>
    <n v="0"/>
    <n v="0"/>
    <n v="0"/>
    <n v="3.0299999710000001"/>
    <n v="0"/>
    <n v="0"/>
    <n v="0"/>
    <n v="229"/>
    <n v="809"/>
    <n v="2211"/>
  </r>
  <r>
    <x v="16"/>
    <x v="25"/>
    <n v="5183"/>
    <n v="3.5899999139999998"/>
    <n v="3.5899999139999998"/>
    <n v="0"/>
    <n v="2.130000114"/>
    <n v="0.189999998"/>
    <n v="1.25"/>
    <n v="0"/>
    <n v="26"/>
    <n v="4"/>
    <n v="108"/>
    <n v="866"/>
    <n v="2123"/>
  </r>
  <r>
    <x v="16"/>
    <x v="26"/>
    <n v="7303"/>
    <n v="4.9000000950000002"/>
    <n v="4.9000000950000002"/>
    <n v="0"/>
    <n v="0"/>
    <n v="0.25"/>
    <n v="4.6500000950000002"/>
    <n v="0"/>
    <n v="0"/>
    <n v="8"/>
    <n v="308"/>
    <n v="733"/>
    <n v="2423"/>
  </r>
  <r>
    <x v="16"/>
    <x v="27"/>
    <n v="5275"/>
    <n v="3.539999962"/>
    <n v="3.539999962"/>
    <n v="0"/>
    <n v="0"/>
    <n v="0"/>
    <n v="3.539999962"/>
    <n v="0"/>
    <n v="0"/>
    <n v="0"/>
    <n v="266"/>
    <n v="641"/>
    <n v="2281"/>
  </r>
  <r>
    <x v="16"/>
    <x v="28"/>
    <n v="3915"/>
    <n v="2.630000114"/>
    <n v="2.630000114"/>
    <n v="0"/>
    <n v="0"/>
    <n v="0"/>
    <n v="2.630000114"/>
    <n v="0"/>
    <n v="0"/>
    <n v="0"/>
    <n v="231"/>
    <n v="783"/>
    <n v="2181"/>
  </r>
  <r>
    <x v="16"/>
    <x v="29"/>
    <n v="9105"/>
    <n v="6.1100001339999999"/>
    <n v="6.1100001339999999"/>
    <n v="0"/>
    <n v="2.25"/>
    <n v="1"/>
    <n v="2.8599998950000001"/>
    <n v="0"/>
    <n v="34"/>
    <n v="22"/>
    <n v="232"/>
    <n v="622"/>
    <n v="2499"/>
  </r>
  <r>
    <x v="16"/>
    <x v="30"/>
    <n v="768"/>
    <n v="0.519999981"/>
    <n v="0.519999981"/>
    <n v="0"/>
    <n v="0"/>
    <n v="0"/>
    <n v="0.519999981"/>
    <n v="0"/>
    <n v="0"/>
    <n v="0"/>
    <n v="58"/>
    <n v="380"/>
    <n v="1212"/>
  </r>
  <r>
    <x v="17"/>
    <x v="0"/>
    <n v="5135"/>
    <n v="3.3900001049999999"/>
    <n v="3.3900001049999999"/>
    <n v="0"/>
    <n v="0"/>
    <n v="0"/>
    <n v="3.3900001049999999"/>
    <n v="0"/>
    <n v="0"/>
    <n v="0"/>
    <n v="318"/>
    <n v="1122"/>
    <n v="1909"/>
  </r>
  <r>
    <x v="17"/>
    <x v="1"/>
    <n v="4978"/>
    <n v="3.289999962"/>
    <n v="3.289999962"/>
    <n v="0"/>
    <n v="1.2400000099999999"/>
    <n v="0.439999998"/>
    <n v="1.6100000139999999"/>
    <n v="0"/>
    <n v="19"/>
    <n v="7"/>
    <n v="127"/>
    <n v="1287"/>
    <n v="1722"/>
  </r>
  <r>
    <x v="17"/>
    <x v="2"/>
    <n v="6799"/>
    <n v="4.4899997709999999"/>
    <n v="4.4899997709999999"/>
    <n v="0"/>
    <n v="0"/>
    <n v="0"/>
    <n v="4.4899997709999999"/>
    <n v="0"/>
    <n v="0"/>
    <n v="0"/>
    <n v="279"/>
    <n v="1161"/>
    <n v="1922"/>
  </r>
  <r>
    <x v="17"/>
    <x v="3"/>
    <n v="7795"/>
    <n v="5.1500000950000002"/>
    <n v="5.1500000950000002"/>
    <n v="0"/>
    <n v="0.58999997400000004"/>
    <n v="0.83999997400000004"/>
    <n v="3.7300000190000002"/>
    <n v="0"/>
    <n v="17"/>
    <n v="30"/>
    <n v="262"/>
    <n v="1131"/>
    <n v="2121"/>
  </r>
  <r>
    <x v="17"/>
    <x v="4"/>
    <n v="7289"/>
    <n v="4.8200001720000003"/>
    <n v="4.8200001720000003"/>
    <n v="0"/>
    <n v="0.55000001200000004"/>
    <n v="0.75"/>
    <n v="3.5"/>
    <n v="0"/>
    <n v="8"/>
    <n v="12"/>
    <n v="308"/>
    <n v="1112"/>
    <n v="1997"/>
  </r>
  <r>
    <x v="17"/>
    <x v="5"/>
    <n v="9634"/>
    <n v="6.4000000950000002"/>
    <n v="6.4000000950000002"/>
    <n v="0"/>
    <n v="0.55000001200000004"/>
    <n v="1.1399999860000001"/>
    <n v="4.7100000380000004"/>
    <n v="0"/>
    <n v="7"/>
    <n v="19"/>
    <n v="304"/>
    <n v="1110"/>
    <n v="2117"/>
  </r>
  <r>
    <x v="17"/>
    <x v="6"/>
    <n v="8940"/>
    <n v="5.9099998469999999"/>
    <n v="5.9099998469999999"/>
    <n v="0"/>
    <n v="0.980000019"/>
    <n v="0.93000000699999996"/>
    <n v="4"/>
    <n v="0"/>
    <n v="14"/>
    <n v="15"/>
    <n v="331"/>
    <n v="1080"/>
    <n v="2116"/>
  </r>
  <r>
    <x v="17"/>
    <x v="7"/>
    <n v="5401"/>
    <n v="3.5699999330000001"/>
    <n v="3.5699999330000001"/>
    <n v="0"/>
    <n v="5.0000001000000002E-2"/>
    <n v="0.36000001399999998"/>
    <n v="3.1600000860000002"/>
    <n v="0"/>
    <n v="1"/>
    <n v="9"/>
    <n v="248"/>
    <n v="1182"/>
    <n v="1876"/>
  </r>
  <r>
    <x v="17"/>
    <x v="8"/>
    <n v="4803"/>
    <n v="3.170000076"/>
    <n v="3.170000076"/>
    <n v="0"/>
    <n v="0"/>
    <n v="0"/>
    <n v="3.170000076"/>
    <n v="0"/>
    <n v="0"/>
    <n v="0"/>
    <n v="222"/>
    <n v="1218"/>
    <n v="1788"/>
  </r>
  <r>
    <x v="17"/>
    <x v="9"/>
    <n v="13743"/>
    <n v="9.0799999239999991"/>
    <n v="9.0799999239999991"/>
    <n v="0"/>
    <n v="0.41999998700000002"/>
    <n v="0.97000002900000004"/>
    <n v="7.6999998090000004"/>
    <n v="0"/>
    <n v="6"/>
    <n v="21"/>
    <n v="432"/>
    <n v="844"/>
    <n v="2486"/>
  </r>
  <r>
    <x v="17"/>
    <x v="10"/>
    <n v="9601"/>
    <n v="6.3499999049999998"/>
    <n v="6.3499999049999998"/>
    <n v="0"/>
    <n v="1.3700000050000001"/>
    <n v="1.5"/>
    <n v="3.4700000289999999"/>
    <n v="0"/>
    <n v="20"/>
    <n v="25"/>
    <n v="273"/>
    <n v="1122"/>
    <n v="2094"/>
  </r>
  <r>
    <x v="17"/>
    <x v="11"/>
    <n v="6890"/>
    <n v="4.5500001909999996"/>
    <n v="4.5500001909999996"/>
    <n v="0"/>
    <n v="0.34000000400000002"/>
    <n v="0.20000000300000001"/>
    <n v="4.0100002290000001"/>
    <n v="0"/>
    <n v="5"/>
    <n v="5"/>
    <n v="308"/>
    <n v="1122"/>
    <n v="2085"/>
  </r>
  <r>
    <x v="17"/>
    <x v="12"/>
    <n v="8563"/>
    <n v="5.6599998469999999"/>
    <n v="5.6599998469999999"/>
    <n v="0"/>
    <n v="0"/>
    <n v="0"/>
    <n v="5.6500000950000002"/>
    <n v="0"/>
    <n v="0"/>
    <n v="0"/>
    <n v="395"/>
    <n v="1045"/>
    <n v="2173"/>
  </r>
  <r>
    <x v="17"/>
    <x v="13"/>
    <n v="8095"/>
    <n v="5.3499999049999998"/>
    <n v="5.3499999049999998"/>
    <n v="0"/>
    <n v="0.58999997400000004"/>
    <n v="0.25"/>
    <n v="4.5100002290000001"/>
    <n v="0"/>
    <n v="18"/>
    <n v="10"/>
    <n v="340"/>
    <n v="993"/>
    <n v="2225"/>
  </r>
  <r>
    <x v="17"/>
    <x v="14"/>
    <n v="9148"/>
    <n v="6.0500001909999996"/>
    <n v="6.0500001909999996"/>
    <n v="0"/>
    <n v="0.43000000700000002"/>
    <n v="2.0299999710000001"/>
    <n v="3.5899999139999998"/>
    <n v="0"/>
    <n v="12"/>
    <n v="41"/>
    <n v="283"/>
    <n v="1062"/>
    <n v="2223"/>
  </r>
  <r>
    <x v="17"/>
    <x v="15"/>
    <n v="9557"/>
    <n v="6.3200001720000003"/>
    <n v="6.3200001720000003"/>
    <n v="0"/>
    <n v="1.960000038"/>
    <n v="0.88999998599999997"/>
    <n v="3.460000038"/>
    <n v="0"/>
    <n v="27"/>
    <n v="14"/>
    <n v="312"/>
    <n v="1087"/>
    <n v="2098"/>
  </r>
  <r>
    <x v="17"/>
    <x v="16"/>
    <n v="9451"/>
    <n v="6.25"/>
    <n v="6.25"/>
    <n v="0"/>
    <n v="0.02"/>
    <n v="0.27000001099999998"/>
    <n v="5.9499998090000004"/>
    <n v="0"/>
    <n v="1"/>
    <n v="11"/>
    <n v="367"/>
    <n v="985"/>
    <n v="2185"/>
  </r>
  <r>
    <x v="17"/>
    <x v="17"/>
    <n v="7833"/>
    <n v="5.1799998279999997"/>
    <n v="5.1799998279999997"/>
    <n v="0"/>
    <n v="1.019999981"/>
    <n v="1.8500000240000001"/>
    <n v="2.3099999430000002"/>
    <n v="0"/>
    <n v="15"/>
    <n v="29"/>
    <n v="197"/>
    <n v="1096"/>
    <n v="1918"/>
  </r>
  <r>
    <x v="17"/>
    <x v="18"/>
    <n v="10319"/>
    <n v="6.8200001720000003"/>
    <n v="6.8200001720000003"/>
    <n v="0"/>
    <n v="0.469999999"/>
    <n v="1.8899999860000001"/>
    <n v="4.4600000380000004"/>
    <n v="0"/>
    <n v="7"/>
    <n v="29"/>
    <n v="293"/>
    <n v="1111"/>
    <n v="2105"/>
  </r>
  <r>
    <x v="17"/>
    <x v="19"/>
    <n v="3428"/>
    <n v="2.2699999809999998"/>
    <n v="2.2699999809999998"/>
    <n v="0"/>
    <n v="0"/>
    <n v="0"/>
    <n v="2.2699999809999998"/>
    <n v="0"/>
    <n v="0"/>
    <n v="0"/>
    <n v="190"/>
    <n v="1121"/>
    <n v="1692"/>
  </r>
  <r>
    <x v="17"/>
    <x v="20"/>
    <n v="7891"/>
    <n v="5.2199997900000001"/>
    <n v="5.2199997900000001"/>
    <n v="0"/>
    <n v="0"/>
    <n v="0"/>
    <n v="5.2199997900000001"/>
    <n v="0"/>
    <n v="0"/>
    <n v="0"/>
    <n v="383"/>
    <n v="1057"/>
    <n v="2066"/>
  </r>
  <r>
    <x v="17"/>
    <x v="21"/>
    <n v="5267"/>
    <n v="3.4800000190000002"/>
    <n v="3.4800000190000002"/>
    <n v="0"/>
    <n v="0.60000002399999997"/>
    <n v="0.280000001"/>
    <n v="2.5999999049999998"/>
    <n v="0"/>
    <n v="21"/>
    <n v="10"/>
    <n v="237"/>
    <n v="1172"/>
    <n v="1953"/>
  </r>
  <r>
    <x v="17"/>
    <x v="22"/>
    <n v="5232"/>
    <n v="3.460000038"/>
    <n v="3.460000038"/>
    <n v="0"/>
    <n v="0"/>
    <n v="0"/>
    <n v="3.460000038"/>
    <n v="0"/>
    <n v="0"/>
    <n v="0"/>
    <n v="252"/>
    <n v="1188"/>
    <n v="1842"/>
  </r>
  <r>
    <x v="17"/>
    <x v="23"/>
    <n v="10611"/>
    <n v="7.0100002290000001"/>
    <n v="7.0100002290000001"/>
    <n v="0"/>
    <n v="1.0099999900000001"/>
    <n v="0.5"/>
    <n v="5.5100002290000001"/>
    <n v="0"/>
    <n v="14"/>
    <n v="8"/>
    <n v="370"/>
    <n v="1048"/>
    <n v="2262"/>
  </r>
  <r>
    <x v="17"/>
    <x v="24"/>
    <n v="3755"/>
    <n v="2.4800000190000002"/>
    <n v="2.4800000190000002"/>
    <n v="0"/>
    <n v="0"/>
    <n v="0"/>
    <n v="2.4800000190000002"/>
    <n v="0"/>
    <n v="0"/>
    <n v="0"/>
    <n v="202"/>
    <n v="1238"/>
    <n v="1722"/>
  </r>
  <r>
    <x v="17"/>
    <x v="25"/>
    <n v="8237"/>
    <n v="5.4400000569999998"/>
    <n v="5.4400000569999998"/>
    <n v="0"/>
    <n v="1.6100000139999999"/>
    <n v="1"/>
    <n v="2.829999924"/>
    <n v="0"/>
    <n v="23"/>
    <n v="16"/>
    <n v="233"/>
    <n v="1116"/>
    <n v="1973"/>
  </r>
  <r>
    <x v="17"/>
    <x v="26"/>
    <n v="6543"/>
    <n v="4.329999924"/>
    <n v="4.329999924"/>
    <n v="0"/>
    <n v="1.7999999520000001"/>
    <n v="0.5"/>
    <n v="2.0199999809999998"/>
    <n v="0"/>
    <n v="66"/>
    <n v="35"/>
    <n v="238"/>
    <n v="1019"/>
    <n v="2666"/>
  </r>
  <r>
    <x v="17"/>
    <x v="27"/>
    <n v="11451"/>
    <n v="7.5700001720000003"/>
    <n v="7.5700001720000003"/>
    <n v="0"/>
    <n v="0.43000000700000002"/>
    <n v="1.6200000050000001"/>
    <n v="5.5199999809999998"/>
    <n v="0"/>
    <n v="6"/>
    <n v="30"/>
    <n v="339"/>
    <n v="1065"/>
    <n v="2223"/>
  </r>
  <r>
    <x v="17"/>
    <x v="28"/>
    <n v="6435"/>
    <n v="4.25"/>
    <n v="4.25"/>
    <n v="0"/>
    <n v="0.74000001000000004"/>
    <n v="1.1200000050000001"/>
    <n v="2.3900001049999999"/>
    <n v="0"/>
    <n v="11"/>
    <n v="18"/>
    <n v="220"/>
    <n v="1191"/>
    <n v="1889"/>
  </r>
  <r>
    <x v="17"/>
    <x v="29"/>
    <n v="9108"/>
    <n v="6.0199999809999998"/>
    <n v="6.0199999809999998"/>
    <n v="0"/>
    <n v="0.25999999000000001"/>
    <n v="1.8200000519999999"/>
    <n v="3.9400000569999998"/>
    <n v="0"/>
    <n v="4"/>
    <n v="31"/>
    <n v="324"/>
    <n v="1081"/>
    <n v="2131"/>
  </r>
  <r>
    <x v="17"/>
    <x v="30"/>
    <n v="6307"/>
    <n v="4.170000076"/>
    <n v="4.170000076"/>
    <n v="0"/>
    <n v="0"/>
    <n v="0"/>
    <n v="4.170000076"/>
    <n v="0"/>
    <n v="0"/>
    <n v="0"/>
    <n v="247"/>
    <n v="736"/>
    <n v="1452"/>
  </r>
  <r>
    <x v="18"/>
    <x v="0"/>
    <n v="7213"/>
    <n v="5.8800001139999996"/>
    <n v="5.8800001139999996"/>
    <n v="0"/>
    <n v="0"/>
    <n v="0"/>
    <n v="5.8499999049999998"/>
    <n v="0"/>
    <n v="0"/>
    <n v="0"/>
    <n v="263"/>
    <n v="718"/>
    <n v="2947"/>
  </r>
  <r>
    <x v="18"/>
    <x v="1"/>
    <n v="6877"/>
    <n v="5.579999924"/>
    <n v="5.579999924"/>
    <n v="0"/>
    <n v="0"/>
    <n v="0"/>
    <n v="5.579999924"/>
    <n v="0"/>
    <n v="0"/>
    <n v="0"/>
    <n v="258"/>
    <n v="777"/>
    <n v="2898"/>
  </r>
  <r>
    <x v="18"/>
    <x v="2"/>
    <n v="7860"/>
    <n v="6.3699998860000004"/>
    <n v="6.3699998860000004"/>
    <n v="0"/>
    <n v="0"/>
    <n v="0"/>
    <n v="6.3699998860000004"/>
    <n v="0"/>
    <n v="0"/>
    <n v="0"/>
    <n v="271"/>
    <n v="772"/>
    <n v="2984"/>
  </r>
  <r>
    <x v="18"/>
    <x v="3"/>
    <n v="6506"/>
    <n v="5.2800002099999999"/>
    <n v="5.2800002099999999"/>
    <n v="0"/>
    <n v="7.0000000000000007E-2"/>
    <n v="0.41999998700000002"/>
    <n v="4.7899999619999996"/>
    <n v="0"/>
    <n v="1"/>
    <n v="8"/>
    <n v="256"/>
    <n v="944"/>
    <n v="2896"/>
  </r>
  <r>
    <x v="18"/>
    <x v="4"/>
    <n v="11140"/>
    <n v="9.0299997330000004"/>
    <n v="9.0299997330000004"/>
    <n v="0"/>
    <n v="0.23999999499999999"/>
    <n v="1.25"/>
    <n v="7.5399999619999996"/>
    <n v="0"/>
    <n v="3"/>
    <n v="24"/>
    <n v="335"/>
    <n v="556"/>
    <n v="3328"/>
  </r>
  <r>
    <x v="18"/>
    <x v="5"/>
    <n v="12692"/>
    <n v="10.289999959999999"/>
    <n v="10.289999959999999"/>
    <n v="0"/>
    <n v="0.959999979"/>
    <n v="3.460000038"/>
    <n v="5.8800001139999996"/>
    <n v="0"/>
    <n v="12"/>
    <n v="66"/>
    <n v="302"/>
    <n v="437"/>
    <n v="3394"/>
  </r>
  <r>
    <x v="18"/>
    <x v="6"/>
    <n v="9105"/>
    <n v="7.3800001139999996"/>
    <n v="7.3800001139999996"/>
    <n v="0"/>
    <n v="1.8200000519999999"/>
    <n v="1.4900000099999999"/>
    <n v="4.0700001720000003"/>
    <n v="0"/>
    <n v="22"/>
    <n v="30"/>
    <n v="191"/>
    <n v="890"/>
    <n v="3013"/>
  </r>
  <r>
    <x v="18"/>
    <x v="7"/>
    <n v="6708"/>
    <n v="5.4400000569999998"/>
    <n v="5.4400000569999998"/>
    <n v="0"/>
    <n v="0.87999999500000003"/>
    <n v="0.37000000500000002"/>
    <n v="4.1900000569999998"/>
    <n v="0"/>
    <n v="10"/>
    <n v="8"/>
    <n v="179"/>
    <n v="757"/>
    <n v="2812"/>
  </r>
  <r>
    <x v="18"/>
    <x v="8"/>
    <n v="8793"/>
    <n v="7.1300001139999996"/>
    <n v="7.1300001139999996"/>
    <n v="0"/>
    <n v="0.15999999600000001"/>
    <n v="1.230000019"/>
    <n v="5.7300000190000002"/>
    <n v="0"/>
    <n v="2"/>
    <n v="29"/>
    <n v="260"/>
    <n v="717"/>
    <n v="3061"/>
  </r>
  <r>
    <x v="18"/>
    <x v="9"/>
    <n v="6530"/>
    <n v="5.3000001909999996"/>
    <n v="5.3000001909999996"/>
    <n v="0"/>
    <n v="0.310000002"/>
    <n v="2.0499999519999998"/>
    <n v="2.9400000569999998"/>
    <n v="0"/>
    <n v="4"/>
    <n v="41"/>
    <n v="144"/>
    <n v="901"/>
    <n v="2729"/>
  </r>
  <r>
    <x v="18"/>
    <x v="10"/>
    <n v="1664"/>
    <n v="1.3500000240000001"/>
    <n v="1.3500000240000001"/>
    <n v="0"/>
    <n v="0"/>
    <n v="0"/>
    <n v="1.3500000240000001"/>
    <n v="0"/>
    <n v="0"/>
    <n v="0"/>
    <n v="72"/>
    <n v="1341"/>
    <n v="2241"/>
  </r>
  <r>
    <x v="18"/>
    <x v="11"/>
    <n v="15126"/>
    <n v="12.27000046"/>
    <n v="12.27000046"/>
    <n v="0"/>
    <n v="0.75999998999999996"/>
    <n v="3.2400000100000002"/>
    <n v="8.2700004580000002"/>
    <n v="0"/>
    <n v="9"/>
    <n v="66"/>
    <n v="408"/>
    <n v="469"/>
    <n v="3691"/>
  </r>
  <r>
    <x v="18"/>
    <x v="12"/>
    <n v="15050"/>
    <n v="12.22000027"/>
    <n v="12.22000027"/>
    <n v="0"/>
    <n v="1.2000000479999999"/>
    <n v="5.1199998860000004"/>
    <n v="5.8800001139999996"/>
    <n v="0"/>
    <n v="15"/>
    <n v="95"/>
    <n v="281"/>
    <n v="542"/>
    <n v="3538"/>
  </r>
  <r>
    <x v="18"/>
    <x v="13"/>
    <n v="9167"/>
    <n v="7.4299998279999997"/>
    <n v="7.4299998279999997"/>
    <n v="0"/>
    <n v="0.49000000999999999"/>
    <n v="0.81999999300000004"/>
    <n v="6.1100001339999999"/>
    <n v="0"/>
    <n v="6"/>
    <n v="15"/>
    <n v="270"/>
    <n v="730"/>
    <n v="3064"/>
  </r>
  <r>
    <x v="18"/>
    <x v="14"/>
    <n v="6108"/>
    <n v="4.9499998090000004"/>
    <n v="4.9499998090000004"/>
    <n v="0"/>
    <n v="7.0000000000000007E-2"/>
    <n v="0.34999999399999998"/>
    <n v="4.5399999619999996"/>
    <n v="0"/>
    <n v="1"/>
    <n v="8"/>
    <n v="216"/>
    <n v="765"/>
    <n v="2784"/>
  </r>
  <r>
    <x v="18"/>
    <x v="15"/>
    <n v="7047"/>
    <n v="5.7199997900000001"/>
    <n v="5.7199997900000001"/>
    <n v="0"/>
    <n v="9.0000003999999995E-2"/>
    <n v="0.80000001200000004"/>
    <n v="4.7800002099999999"/>
    <n v="0"/>
    <n v="1"/>
    <n v="16"/>
    <n v="238"/>
    <n v="733"/>
    <n v="2908"/>
  </r>
  <r>
    <x v="18"/>
    <x v="16"/>
    <n v="9023"/>
    <n v="7.3200001720000003"/>
    <n v="7.3200001720000003"/>
    <n v="0"/>
    <n v="1.1299999949999999"/>
    <n v="0.41999998700000002"/>
    <n v="5.7699999809999998"/>
    <n v="0"/>
    <n v="14"/>
    <n v="9"/>
    <n v="232"/>
    <n v="738"/>
    <n v="3033"/>
  </r>
  <r>
    <x v="18"/>
    <x v="17"/>
    <n v="9930"/>
    <n v="8.0500001910000005"/>
    <n v="8.0500001910000005"/>
    <n v="0"/>
    <n v="1.059999943"/>
    <n v="0.920000017"/>
    <n v="6.0700001720000003"/>
    <n v="0"/>
    <n v="12"/>
    <n v="19"/>
    <n v="267"/>
    <n v="692"/>
    <n v="3165"/>
  </r>
  <r>
    <x v="18"/>
    <x v="18"/>
    <n v="10144"/>
    <n v="8.2299995419999998"/>
    <n v="8.2299995419999998"/>
    <n v="0"/>
    <n v="0.31999999299999998"/>
    <n v="2.0299999710000001"/>
    <n v="5.8800001139999996"/>
    <n v="0"/>
    <n v="4"/>
    <n v="36"/>
    <n v="263"/>
    <n v="728"/>
    <n v="3115"/>
  </r>
  <r>
    <x v="18"/>
    <x v="19"/>
    <n v="0"/>
    <n v="0"/>
    <n v="0"/>
    <n v="0"/>
    <n v="0"/>
    <n v="0"/>
    <n v="0"/>
    <n v="0"/>
    <n v="0"/>
    <n v="0"/>
    <n v="0"/>
    <n v="1440"/>
    <n v="2017"/>
  </r>
  <r>
    <x v="18"/>
    <x v="20"/>
    <n v="7245"/>
    <n v="5.920000076"/>
    <n v="5.920000076"/>
    <n v="0"/>
    <n v="0.37999999499999998"/>
    <n v="1.7400000099999999"/>
    <n v="3.7599999899999998"/>
    <n v="0"/>
    <n v="5"/>
    <n v="40"/>
    <n v="195"/>
    <n v="1131"/>
    <n v="2859"/>
  </r>
  <r>
    <x v="18"/>
    <x v="21"/>
    <n v="9454"/>
    <n v="7.670000076"/>
    <n v="7.670000076"/>
    <n v="0"/>
    <n v="0"/>
    <n v="0"/>
    <n v="7.670000076"/>
    <n v="0"/>
    <n v="0"/>
    <n v="0"/>
    <n v="313"/>
    <n v="729"/>
    <n v="3145"/>
  </r>
  <r>
    <x v="18"/>
    <x v="22"/>
    <n v="8161"/>
    <n v="6.6199998860000004"/>
    <n v="6.6199998860000004"/>
    <n v="0"/>
    <n v="0.34000000400000002"/>
    <n v="0.730000019"/>
    <n v="5.5399999619999996"/>
    <n v="0"/>
    <n v="4"/>
    <n v="15"/>
    <n v="251"/>
    <n v="757"/>
    <n v="3004"/>
  </r>
  <r>
    <x v="18"/>
    <x v="23"/>
    <n v="8614"/>
    <n v="6.9899997709999999"/>
    <n v="6.9899997709999999"/>
    <n v="0"/>
    <n v="0.670000017"/>
    <n v="0.219999999"/>
    <n v="6.0900001530000001"/>
    <n v="0"/>
    <n v="8"/>
    <n v="5"/>
    <n v="241"/>
    <n v="745"/>
    <n v="3006"/>
  </r>
  <r>
    <x v="18"/>
    <x v="24"/>
    <n v="6943"/>
    <n v="5.6300001139999996"/>
    <n v="5.6300001139999996"/>
    <n v="0"/>
    <n v="7.9999998000000003E-2"/>
    <n v="0.66000002599999996"/>
    <n v="4.8699998860000004"/>
    <n v="0"/>
    <n v="1"/>
    <n v="16"/>
    <n v="207"/>
    <n v="682"/>
    <n v="2859"/>
  </r>
  <r>
    <x v="18"/>
    <x v="25"/>
    <n v="14370"/>
    <n v="11.649999619999999"/>
    <n v="11.649999619999999"/>
    <n v="0"/>
    <n v="0.37000000500000002"/>
    <n v="2.3099999430000002"/>
    <n v="8.9700002669999996"/>
    <n v="0"/>
    <n v="5"/>
    <n v="46"/>
    <n v="439"/>
    <n v="577"/>
    <n v="3683"/>
  </r>
  <r>
    <x v="18"/>
    <x v="26"/>
    <n v="12857"/>
    <n v="10.43000031"/>
    <n v="10.43000031"/>
    <n v="0"/>
    <n v="0.68000000699999996"/>
    <n v="6.2100000380000004"/>
    <n v="3.539999962"/>
    <n v="0"/>
    <n v="9"/>
    <n v="125"/>
    <n v="192"/>
    <n v="1019"/>
    <n v="3287"/>
  </r>
  <r>
    <x v="18"/>
    <x v="27"/>
    <n v="8232"/>
    <n v="6.6799998279999997"/>
    <n v="6.6799998279999997"/>
    <n v="0"/>
    <n v="0"/>
    <n v="0.56999999300000004"/>
    <n v="6.0999999049999998"/>
    <n v="0"/>
    <n v="0"/>
    <n v="12"/>
    <n v="253"/>
    <n v="746"/>
    <n v="2990"/>
  </r>
  <r>
    <x v="18"/>
    <x v="28"/>
    <n v="10613"/>
    <n v="8.6099996569999995"/>
    <n v="8.6099996569999995"/>
    <n v="0"/>
    <n v="7.9999998000000003E-2"/>
    <n v="1.8799999949999999"/>
    <n v="6.6500000950000002"/>
    <n v="0"/>
    <n v="1"/>
    <n v="37"/>
    <n v="262"/>
    <n v="701"/>
    <n v="3172"/>
  </r>
  <r>
    <x v="18"/>
    <x v="29"/>
    <n v="9810"/>
    <n v="7.9600000380000004"/>
    <n v="7.9600000380000004"/>
    <n v="0"/>
    <n v="0.77999997099999996"/>
    <n v="2.1600000860000002"/>
    <n v="4.9800000190000002"/>
    <n v="0"/>
    <n v="10"/>
    <n v="41"/>
    <n v="235"/>
    <n v="784"/>
    <n v="3069"/>
  </r>
  <r>
    <x v="18"/>
    <x v="30"/>
    <n v="2752"/>
    <n v="2.2300000190000002"/>
    <n v="2.2300000190000002"/>
    <n v="0"/>
    <n v="0"/>
    <n v="0"/>
    <n v="2.2300000190000002"/>
    <n v="0"/>
    <n v="0"/>
    <n v="0"/>
    <n v="68"/>
    <n v="241"/>
    <n v="1240"/>
  </r>
  <r>
    <x v="19"/>
    <x v="0"/>
    <n v="11596"/>
    <n v="7.5700001720000003"/>
    <n v="7.5700001720000003"/>
    <n v="0"/>
    <n v="1.3700000050000001"/>
    <n v="0.790000021"/>
    <n v="5.4099998469999999"/>
    <n v="0"/>
    <n v="19"/>
    <n v="13"/>
    <n v="277"/>
    <n v="767"/>
    <n v="2026"/>
  </r>
  <r>
    <x v="19"/>
    <x v="1"/>
    <n v="4832"/>
    <n v="3.1600000860000002"/>
    <n v="3.1600000860000002"/>
    <n v="0"/>
    <n v="0"/>
    <n v="0"/>
    <n v="3.1600000860000002"/>
    <n v="0"/>
    <n v="0"/>
    <n v="0"/>
    <n v="226"/>
    <n v="647"/>
    <n v="1718"/>
  </r>
  <r>
    <x v="19"/>
    <x v="2"/>
    <n v="17022"/>
    <n v="11.119999890000001"/>
    <n v="11.119999890000001"/>
    <n v="0"/>
    <n v="4"/>
    <n v="2.4500000480000002"/>
    <n v="4.670000076"/>
    <n v="0"/>
    <n v="61"/>
    <n v="41"/>
    <n v="256"/>
    <n v="693"/>
    <n v="2324"/>
  </r>
  <r>
    <x v="19"/>
    <x v="3"/>
    <n v="16556"/>
    <n v="10.85999966"/>
    <n v="10.85999966"/>
    <n v="0"/>
    <n v="4.1599998469999999"/>
    <n v="1.980000019"/>
    <n v="4.7100000380000004"/>
    <n v="0"/>
    <n v="58"/>
    <n v="38"/>
    <n v="239"/>
    <n v="689"/>
    <n v="2254"/>
  </r>
  <r>
    <x v="19"/>
    <x v="4"/>
    <n v="5771"/>
    <n v="3.7699999809999998"/>
    <n v="3.7699999809999998"/>
    <n v="0"/>
    <n v="0"/>
    <n v="0"/>
    <n v="3.7699999809999998"/>
    <n v="0"/>
    <n v="0"/>
    <n v="0"/>
    <n v="288"/>
    <n v="521"/>
    <n v="1831"/>
  </r>
  <r>
    <x v="19"/>
    <x v="5"/>
    <n v="655"/>
    <n v="0.43000000700000002"/>
    <n v="0.43000000700000002"/>
    <n v="0"/>
    <n v="0"/>
    <n v="0"/>
    <n v="0.43000000700000002"/>
    <n v="0"/>
    <n v="0"/>
    <n v="0"/>
    <n v="46"/>
    <n v="943"/>
    <n v="1397"/>
  </r>
  <r>
    <x v="19"/>
    <x v="6"/>
    <n v="3727"/>
    <n v="2.4300000669999999"/>
    <n v="2.4300000669999999"/>
    <n v="0"/>
    <n v="0"/>
    <n v="0"/>
    <n v="2.4300000669999999"/>
    <n v="0"/>
    <n v="0"/>
    <n v="0"/>
    <n v="206"/>
    <n v="622"/>
    <n v="1683"/>
  </r>
  <r>
    <x v="19"/>
    <x v="7"/>
    <n v="15482"/>
    <n v="10.10999966"/>
    <n v="10.10999966"/>
    <n v="0"/>
    <n v="4.2800002099999999"/>
    <n v="1.6599999670000001"/>
    <n v="4.1799998279999997"/>
    <n v="0"/>
    <n v="69"/>
    <n v="28"/>
    <n v="249"/>
    <n v="756"/>
    <n v="2284"/>
  </r>
  <r>
    <x v="19"/>
    <x v="8"/>
    <n v="2713"/>
    <n v="1.769999981"/>
    <n v="1.769999981"/>
    <n v="0"/>
    <n v="0"/>
    <n v="0"/>
    <n v="1.769999981"/>
    <n v="0"/>
    <n v="0"/>
    <n v="0"/>
    <n v="148"/>
    <n v="598"/>
    <n v="1570"/>
  </r>
  <r>
    <x v="19"/>
    <x v="9"/>
    <n v="12346"/>
    <n v="8.0600004199999997"/>
    <n v="8.0600004199999997"/>
    <n v="0"/>
    <n v="2.9500000480000002"/>
    <n v="2.1600000860000002"/>
    <n v="2.960000038"/>
    <n v="0"/>
    <n v="47"/>
    <n v="42"/>
    <n v="177"/>
    <n v="801"/>
    <n v="2066"/>
  </r>
  <r>
    <x v="19"/>
    <x v="10"/>
    <n v="11682"/>
    <n v="7.6300001139999996"/>
    <n v="7.6300001139999996"/>
    <n v="0"/>
    <n v="1.3799999949999999"/>
    <n v="0.62999999500000003"/>
    <n v="5.5999999049999998"/>
    <n v="0"/>
    <n v="25"/>
    <n v="16"/>
    <n v="270"/>
    <n v="781"/>
    <n v="2105"/>
  </r>
  <r>
    <x v="19"/>
    <x v="11"/>
    <n v="4112"/>
    <n v="2.6900000569999998"/>
    <n v="2.6900000569999998"/>
    <n v="0"/>
    <n v="0"/>
    <n v="0"/>
    <n v="2.6800000669999999"/>
    <n v="0"/>
    <n v="0"/>
    <n v="0"/>
    <n v="272"/>
    <n v="443"/>
    <n v="1776"/>
  </r>
  <r>
    <x v="19"/>
    <x v="12"/>
    <n v="1807"/>
    <n v="1.1799999480000001"/>
    <n v="1.1799999480000001"/>
    <n v="0"/>
    <n v="0"/>
    <n v="0"/>
    <n v="1.1799999480000001"/>
    <n v="0"/>
    <n v="0"/>
    <n v="0"/>
    <n v="104"/>
    <n v="582"/>
    <n v="1507"/>
  </r>
  <r>
    <x v="19"/>
    <x v="13"/>
    <n v="10946"/>
    <n v="7.1900000569999998"/>
    <n v="7.1900000569999998"/>
    <n v="0"/>
    <n v="2.9300000669999999"/>
    <n v="0.56999999300000004"/>
    <n v="3.6900000569999998"/>
    <n v="0"/>
    <n v="51"/>
    <n v="11"/>
    <n v="201"/>
    <n v="732"/>
    <n v="2033"/>
  </r>
  <r>
    <x v="19"/>
    <x v="14"/>
    <n v="11886"/>
    <n v="7.7600002290000001"/>
    <n v="7.7600002290000001"/>
    <n v="0"/>
    <n v="2.369999886"/>
    <n v="0.93000000699999996"/>
    <n v="4.4600000380000004"/>
    <n v="0"/>
    <n v="40"/>
    <n v="18"/>
    <n v="238"/>
    <n v="750"/>
    <n v="2093"/>
  </r>
  <r>
    <x v="19"/>
    <x v="15"/>
    <n v="10538"/>
    <n v="6.8800001139999996"/>
    <n v="6.8800001139999996"/>
    <n v="0"/>
    <n v="1.1399999860000001"/>
    <n v="1"/>
    <n v="4.7399997709999999"/>
    <n v="0"/>
    <n v="16"/>
    <n v="16"/>
    <n v="206"/>
    <n v="745"/>
    <n v="1922"/>
  </r>
  <r>
    <x v="19"/>
    <x v="16"/>
    <n v="11393"/>
    <n v="7.6300001139999996"/>
    <n v="7.6300001139999996"/>
    <n v="0"/>
    <n v="3.710000038"/>
    <n v="0.75"/>
    <n v="3.170000076"/>
    <n v="0"/>
    <n v="49"/>
    <n v="13"/>
    <n v="165"/>
    <n v="727"/>
    <n v="1999"/>
  </r>
  <r>
    <x v="19"/>
    <x v="17"/>
    <n v="12764"/>
    <n v="8.3299999239999991"/>
    <n v="8.3299999239999991"/>
    <n v="0"/>
    <n v="2.789999962"/>
    <n v="0.63999998599999997"/>
    <n v="4.9099998469999999"/>
    <n v="0"/>
    <n v="46"/>
    <n v="15"/>
    <n v="270"/>
    <n v="709"/>
    <n v="2169"/>
  </r>
  <r>
    <x v="19"/>
    <x v="18"/>
    <n v="1202"/>
    <n v="0.77999997099999996"/>
    <n v="0.77999997099999996"/>
    <n v="0"/>
    <n v="0"/>
    <n v="0"/>
    <n v="0.77999997099999996"/>
    <n v="0"/>
    <n v="0"/>
    <n v="0"/>
    <n v="84"/>
    <n v="506"/>
    <n v="1463"/>
  </r>
  <r>
    <x v="19"/>
    <x v="19"/>
    <n v="5164"/>
    <n v="3.369999886"/>
    <n v="3.369999886"/>
    <n v="0"/>
    <n v="0"/>
    <n v="0"/>
    <n v="3.369999886"/>
    <n v="0"/>
    <n v="0"/>
    <n v="0"/>
    <n v="237"/>
    <n v="436"/>
    <n v="1747"/>
  </r>
  <r>
    <x v="19"/>
    <x v="20"/>
    <n v="9769"/>
    <n v="6.3800001139999996"/>
    <n v="6.3800001139999996"/>
    <n v="0"/>
    <n v="1.059999943"/>
    <n v="0.40999999599999998"/>
    <n v="4.9000000950000002"/>
    <n v="0"/>
    <n v="23"/>
    <n v="9"/>
    <n v="227"/>
    <n v="724"/>
    <n v="1996"/>
  </r>
  <r>
    <x v="19"/>
    <x v="21"/>
    <n v="12848"/>
    <n v="8.3900003430000005"/>
    <n v="8.3900003430000005"/>
    <n v="0"/>
    <n v="1.5"/>
    <n v="1.2000000479999999"/>
    <n v="5.6799998279999997"/>
    <n v="0"/>
    <n v="26"/>
    <n v="29"/>
    <n v="247"/>
    <n v="812"/>
    <n v="2116"/>
  </r>
  <r>
    <x v="19"/>
    <x v="22"/>
    <n v="4249"/>
    <n v="2.7699999809999998"/>
    <n v="2.7699999809999998"/>
    <n v="0"/>
    <n v="0"/>
    <n v="0"/>
    <n v="2.7699999809999998"/>
    <n v="0"/>
    <n v="0"/>
    <n v="0"/>
    <n v="224"/>
    <n v="651"/>
    <n v="1698"/>
  </r>
  <r>
    <x v="19"/>
    <x v="23"/>
    <n v="14331"/>
    <n v="9.5100002289999992"/>
    <n v="9.5100002289999992"/>
    <n v="0"/>
    <n v="3.4300000669999999"/>
    <n v="1.6599999670000001"/>
    <n v="4.4299998279999997"/>
    <n v="0"/>
    <n v="44"/>
    <n v="29"/>
    <n v="241"/>
    <n v="692"/>
    <n v="2156"/>
  </r>
  <r>
    <x v="19"/>
    <x v="24"/>
    <n v="9632"/>
    <n v="6.2899999619999996"/>
    <n v="6.2899999619999996"/>
    <n v="0"/>
    <n v="1.519999981"/>
    <n v="0.540000021"/>
    <n v="4.2300000190000002"/>
    <n v="0"/>
    <n v="21"/>
    <n v="9"/>
    <n v="229"/>
    <n v="761"/>
    <n v="1916"/>
  </r>
  <r>
    <x v="19"/>
    <x v="25"/>
    <n v="1868"/>
    <n v="1.2200000289999999"/>
    <n v="1.2200000289999999"/>
    <n v="0"/>
    <n v="0"/>
    <n v="0"/>
    <n v="1.2200000289999999"/>
    <n v="0"/>
    <n v="0"/>
    <n v="0"/>
    <n v="96"/>
    <n v="902"/>
    <n v="1494"/>
  </r>
  <r>
    <x v="19"/>
    <x v="26"/>
    <n v="6083"/>
    <n v="4"/>
    <n v="4"/>
    <n v="0"/>
    <n v="0.219999999"/>
    <n v="0.469999999"/>
    <n v="3.2999999519999998"/>
    <n v="0"/>
    <n v="3"/>
    <n v="8"/>
    <n v="210"/>
    <n v="505"/>
    <n v="1762"/>
  </r>
  <r>
    <x v="19"/>
    <x v="27"/>
    <n v="11611"/>
    <n v="7.579999924"/>
    <n v="7.579999924"/>
    <n v="0"/>
    <n v="2.130000114"/>
    <n v="0.88999998599999997"/>
    <n v="4.5599999430000002"/>
    <n v="0"/>
    <n v="59"/>
    <n v="22"/>
    <n v="251"/>
    <n v="667"/>
    <n v="2272"/>
  </r>
  <r>
    <x v="19"/>
    <x v="28"/>
    <n v="16358"/>
    <n v="10.710000040000001"/>
    <n v="10.710000040000001"/>
    <n v="0"/>
    <n v="3.869999886"/>
    <n v="1.6100000139999999"/>
    <n v="5.1999998090000004"/>
    <n v="0"/>
    <n v="61"/>
    <n v="40"/>
    <n v="265"/>
    <n v="707"/>
    <n v="2335"/>
  </r>
  <r>
    <x v="19"/>
    <x v="29"/>
    <n v="4926"/>
    <n v="3.2200000289999999"/>
    <n v="3.2200000289999999"/>
    <n v="0"/>
    <n v="0"/>
    <n v="0"/>
    <n v="3.2200000289999999"/>
    <n v="0"/>
    <n v="0"/>
    <n v="0"/>
    <n v="195"/>
    <n v="628"/>
    <n v="1693"/>
  </r>
  <r>
    <x v="19"/>
    <x v="30"/>
    <n v="3121"/>
    <n v="2.039999962"/>
    <n v="2.039999962"/>
    <n v="0"/>
    <n v="0.579999983"/>
    <n v="0.40000000600000002"/>
    <n v="1.059999943"/>
    <n v="0"/>
    <n v="8"/>
    <n v="6"/>
    <n v="48"/>
    <n v="222"/>
    <n v="741"/>
  </r>
  <r>
    <x v="20"/>
    <x v="0"/>
    <n v="8135"/>
    <n v="6.079999924"/>
    <n v="6.079999924"/>
    <n v="0"/>
    <n v="3.5999999049999998"/>
    <n v="0.37999999499999998"/>
    <n v="2.0999999049999998"/>
    <n v="0"/>
    <n v="86"/>
    <n v="16"/>
    <n v="140"/>
    <n v="728"/>
    <n v="3405"/>
  </r>
  <r>
    <x v="20"/>
    <x v="1"/>
    <n v="5077"/>
    <n v="3.789999962"/>
    <n v="3.789999962"/>
    <n v="0"/>
    <n v="0.31999999299999998"/>
    <n v="0.219999999"/>
    <n v="3.25"/>
    <n v="0"/>
    <n v="15"/>
    <n v="11"/>
    <n v="144"/>
    <n v="776"/>
    <n v="2551"/>
  </r>
  <r>
    <x v="20"/>
    <x v="2"/>
    <n v="8596"/>
    <n v="6.420000076"/>
    <n v="6.420000076"/>
    <n v="0"/>
    <n v="3.329999924"/>
    <n v="0.310000002"/>
    <n v="2.7799999710000001"/>
    <n v="0"/>
    <n v="118"/>
    <n v="30"/>
    <n v="176"/>
    <n v="662"/>
    <n v="4022"/>
  </r>
  <r>
    <x v="20"/>
    <x v="3"/>
    <n v="12087"/>
    <n v="9.0799999239999991"/>
    <n v="9.0799999239999991"/>
    <n v="0"/>
    <n v="3.920000076"/>
    <n v="1.6000000240000001"/>
    <n v="3.5599999430000002"/>
    <n v="0"/>
    <n v="115"/>
    <n v="54"/>
    <n v="199"/>
    <n v="695"/>
    <n v="4005"/>
  </r>
  <r>
    <x v="20"/>
    <x v="4"/>
    <n v="14269"/>
    <n v="10.65999985"/>
    <n v="10.65999985"/>
    <n v="0"/>
    <n v="6.6399998660000001"/>
    <n v="1.2799999710000001"/>
    <n v="2.7300000190000002"/>
    <n v="0"/>
    <n v="184"/>
    <n v="56"/>
    <n v="158"/>
    <n v="472"/>
    <n v="4274"/>
  </r>
  <r>
    <x v="20"/>
    <x v="5"/>
    <n v="12231"/>
    <n v="9.1400003430000005"/>
    <n v="9.1400003430000005"/>
    <n v="0"/>
    <n v="5.9800000190000002"/>
    <n v="0.829999983"/>
    <n v="2.3199999330000001"/>
    <n v="0"/>
    <n v="200"/>
    <n v="37"/>
    <n v="159"/>
    <n v="525"/>
    <n v="4552"/>
  </r>
  <r>
    <x v="20"/>
    <x v="6"/>
    <n v="9893"/>
    <n v="7.3899998660000001"/>
    <n v="7.3899998660000001"/>
    <n v="0"/>
    <n v="4.8600001339999999"/>
    <n v="0.72000002900000004"/>
    <n v="1.8200000519999999"/>
    <n v="0"/>
    <n v="114"/>
    <n v="32"/>
    <n v="130"/>
    <n v="623"/>
    <n v="3625"/>
  </r>
  <r>
    <x v="20"/>
    <x v="7"/>
    <n v="12574"/>
    <n v="9.4200000760000009"/>
    <n v="9.4200000760000009"/>
    <n v="0"/>
    <n v="7.0199999809999998"/>
    <n v="0.63999998599999997"/>
    <n v="1.7599999900000001"/>
    <n v="0"/>
    <n v="108"/>
    <n v="23"/>
    <n v="111"/>
    <n v="733"/>
    <n v="3501"/>
  </r>
  <r>
    <x v="20"/>
    <x v="8"/>
    <n v="8330"/>
    <n v="6.2199997900000001"/>
    <n v="6.2199997900000001"/>
    <n v="0"/>
    <n v="4.1199998860000004"/>
    <n v="0.34000000400000002"/>
    <n v="1.7599999900000001"/>
    <n v="0"/>
    <n v="87"/>
    <n v="16"/>
    <n v="113"/>
    <n v="773"/>
    <n v="3192"/>
  </r>
  <r>
    <x v="20"/>
    <x v="9"/>
    <n v="10830"/>
    <n v="8.0900001530000001"/>
    <n v="8.0900001530000001"/>
    <n v="0"/>
    <n v="3.6500000950000002"/>
    <n v="1.6599999670000001"/>
    <n v="2.7799999710000001"/>
    <n v="0"/>
    <n v="110"/>
    <n v="74"/>
    <n v="175"/>
    <n v="670"/>
    <n v="4018"/>
  </r>
  <r>
    <x v="20"/>
    <x v="10"/>
    <n v="9172"/>
    <n v="6.8499999049999998"/>
    <n v="6.8499999049999998"/>
    <n v="0"/>
    <n v="2.420000076"/>
    <n v="0.790000021"/>
    <n v="3.2999999519999998"/>
    <n v="0"/>
    <n v="62"/>
    <n v="30"/>
    <n v="200"/>
    <n v="823"/>
    <n v="3329"/>
  </r>
  <r>
    <x v="20"/>
    <x v="11"/>
    <n v="7638"/>
    <n v="5.7100000380000004"/>
    <n v="5.7100000380000004"/>
    <n v="0"/>
    <n v="1.210000038"/>
    <n v="0.36000001399999998"/>
    <n v="4.1399998660000001"/>
    <n v="0"/>
    <n v="24"/>
    <n v="24"/>
    <n v="223"/>
    <n v="627"/>
    <n v="3152"/>
  </r>
  <r>
    <x v="20"/>
    <x v="12"/>
    <n v="15764"/>
    <n v="11.77999973"/>
    <n v="11.77999973"/>
    <n v="0"/>
    <n v="7.6500000950000002"/>
    <n v="2.1500000950000002"/>
    <n v="1.980000019"/>
    <n v="0"/>
    <n v="210"/>
    <n v="65"/>
    <n v="141"/>
    <n v="425"/>
    <n v="4392"/>
  </r>
  <r>
    <x v="20"/>
    <x v="13"/>
    <n v="6393"/>
    <n v="4.7800002099999999"/>
    <n v="4.7800002099999999"/>
    <n v="0"/>
    <n v="1.3500000240000001"/>
    <n v="0.670000017"/>
    <n v="2.7599999899999998"/>
    <n v="0"/>
    <n v="61"/>
    <n v="38"/>
    <n v="214"/>
    <n v="743"/>
    <n v="3374"/>
  </r>
  <r>
    <x v="20"/>
    <x v="14"/>
    <n v="5325"/>
    <n v="3.9800000190000002"/>
    <n v="3.9800000190000002"/>
    <n v="0"/>
    <n v="0.85000002399999997"/>
    <n v="0.64999997600000003"/>
    <n v="2.4700000289999999"/>
    <n v="0"/>
    <n v="38"/>
    <n v="32"/>
    <n v="181"/>
    <n v="759"/>
    <n v="3088"/>
  </r>
  <r>
    <x v="20"/>
    <x v="15"/>
    <n v="6805"/>
    <n v="5.1399998660000001"/>
    <n v="5.1399998660000001"/>
    <n v="0"/>
    <n v="1.809999943"/>
    <n v="0.40000000600000002"/>
    <n v="2.9300000669999999"/>
    <n v="0"/>
    <n v="63"/>
    <n v="16"/>
    <n v="190"/>
    <n v="773"/>
    <n v="3294"/>
  </r>
  <r>
    <x v="20"/>
    <x v="16"/>
    <n v="9841"/>
    <n v="7.4299998279999997"/>
    <n v="7.4299998279999997"/>
    <n v="0"/>
    <n v="3.25"/>
    <n v="1.1699999569999999"/>
    <n v="3.0099999899999998"/>
    <n v="0"/>
    <n v="99"/>
    <n v="51"/>
    <n v="141"/>
    <n v="692"/>
    <n v="3580"/>
  </r>
  <r>
    <x v="20"/>
    <x v="17"/>
    <n v="7924"/>
    <n v="5.920000076"/>
    <n v="5.920000076"/>
    <n v="0"/>
    <n v="2.8399999139999998"/>
    <n v="0.61000001400000003"/>
    <n v="2.4700000289999999"/>
    <n v="0"/>
    <n v="97"/>
    <n v="36"/>
    <n v="165"/>
    <n v="739"/>
    <n v="3544"/>
  </r>
  <r>
    <x v="20"/>
    <x v="18"/>
    <n v="12363"/>
    <n v="9.2399997710000008"/>
    <n v="9.2399997710000008"/>
    <n v="0"/>
    <n v="5.829999924"/>
    <n v="0.790000021"/>
    <n v="2.6099998950000001"/>
    <n v="0"/>
    <n v="207"/>
    <n v="45"/>
    <n v="163"/>
    <n v="621"/>
    <n v="4501"/>
  </r>
  <r>
    <x v="20"/>
    <x v="19"/>
    <n v="13368"/>
    <n v="9.9899997710000008"/>
    <n v="9.9899997710000008"/>
    <n v="0"/>
    <n v="5.3099999430000002"/>
    <n v="1.440000057"/>
    <n v="3.2400000100000002"/>
    <n v="0"/>
    <n v="194"/>
    <n v="72"/>
    <n v="178"/>
    <n v="499"/>
    <n v="4546"/>
  </r>
  <r>
    <x v="20"/>
    <x v="20"/>
    <n v="7439"/>
    <n v="5.5599999430000002"/>
    <n v="5.5599999430000002"/>
    <n v="0"/>
    <n v="1.1200000050000001"/>
    <n v="0.34999999399999998"/>
    <n v="4.0700001720000003"/>
    <n v="0"/>
    <n v="37"/>
    <n v="20"/>
    <n v="235"/>
    <n v="732"/>
    <n v="3014"/>
  </r>
  <r>
    <x v="20"/>
    <x v="21"/>
    <n v="11045"/>
    <n v="8.25"/>
    <n v="8.25"/>
    <n v="0"/>
    <n v="4.5199999809999998"/>
    <n v="0.15000000599999999"/>
    <n v="3.5699999330000001"/>
    <n v="0"/>
    <n v="97"/>
    <n v="8"/>
    <n v="212"/>
    <n v="580"/>
    <n v="3795"/>
  </r>
  <r>
    <x v="20"/>
    <x v="22"/>
    <n v="5206"/>
    <n v="3.8900001049999999"/>
    <n v="3.8900001049999999"/>
    <n v="0"/>
    <n v="1.559999943"/>
    <n v="0.25"/>
    <n v="2.079999924"/>
    <n v="0"/>
    <n v="25"/>
    <n v="9"/>
    <n v="141"/>
    <n v="631"/>
    <n v="2755"/>
  </r>
  <r>
    <x v="20"/>
    <x v="23"/>
    <n v="7550"/>
    <n v="5.6399998660000001"/>
    <n v="5.6399998660000001"/>
    <n v="0"/>
    <n v="2.5"/>
    <n v="0.469999999"/>
    <n v="2.670000076"/>
    <n v="0"/>
    <n v="45"/>
    <n v="21"/>
    <n v="143"/>
    <n v="1153"/>
    <n v="3004"/>
  </r>
  <r>
    <x v="20"/>
    <x v="24"/>
    <n v="4950"/>
    <n v="3.7000000480000002"/>
    <n v="3.7000000480000002"/>
    <n v="0"/>
    <n v="1.9299999480000001"/>
    <n v="0.31999999299999998"/>
    <n v="1.4500000479999999"/>
    <n v="0"/>
    <n v="41"/>
    <n v="16"/>
    <n v="79"/>
    <n v="1304"/>
    <n v="2643"/>
  </r>
  <r>
    <x v="20"/>
    <x v="25"/>
    <n v="0"/>
    <n v="0"/>
    <n v="0"/>
    <n v="0"/>
    <n v="0"/>
    <n v="0"/>
    <n v="0"/>
    <n v="0"/>
    <n v="0"/>
    <n v="0"/>
    <n v="0"/>
    <n v="1440"/>
    <n v="1819"/>
  </r>
  <r>
    <x v="20"/>
    <x v="26"/>
    <n v="0"/>
    <n v="0"/>
    <n v="0"/>
    <n v="0"/>
    <n v="0"/>
    <n v="0"/>
    <n v="0"/>
    <n v="0"/>
    <n v="0"/>
    <n v="0"/>
    <n v="0"/>
    <n v="1440"/>
    <n v="1819"/>
  </r>
  <r>
    <x v="20"/>
    <x v="27"/>
    <n v="3421"/>
    <n v="2.5599999430000002"/>
    <n v="2.5599999430000002"/>
    <n v="0"/>
    <n v="1.4299999480000001"/>
    <n v="0.14000000100000001"/>
    <n v="0.99000001000000004"/>
    <n v="0"/>
    <n v="34"/>
    <n v="11"/>
    <n v="70"/>
    <n v="1099"/>
    <n v="2489"/>
  </r>
  <r>
    <x v="20"/>
    <x v="28"/>
    <n v="8869"/>
    <n v="6.6500000950000002"/>
    <n v="6.6500000950000002"/>
    <n v="0"/>
    <n v="2.5599999430000002"/>
    <n v="0.75"/>
    <n v="3.3499999049999998"/>
    <n v="0"/>
    <n v="104"/>
    <n v="37"/>
    <n v="194"/>
    <n v="639"/>
    <n v="3841"/>
  </r>
  <r>
    <x v="20"/>
    <x v="29"/>
    <n v="4038"/>
    <n v="3.039999962"/>
    <n v="3.039999962"/>
    <n v="0"/>
    <n v="1.8300000430000001"/>
    <n v="0.30000001199999998"/>
    <n v="0.88999998599999997"/>
    <n v="0"/>
    <n v="45"/>
    <n v="15"/>
    <n v="63"/>
    <n v="257"/>
    <n v="1665"/>
  </r>
  <r>
    <x v="21"/>
    <x v="0"/>
    <n v="0"/>
    <n v="0"/>
    <n v="0"/>
    <n v="0"/>
    <n v="0"/>
    <n v="0"/>
    <n v="0"/>
    <n v="0"/>
    <n v="0"/>
    <n v="0"/>
    <n v="0"/>
    <n v="1440"/>
    <n v="1496"/>
  </r>
  <r>
    <x v="21"/>
    <x v="1"/>
    <n v="0"/>
    <n v="0"/>
    <n v="0"/>
    <n v="0"/>
    <n v="0"/>
    <n v="0"/>
    <n v="0"/>
    <n v="0"/>
    <n v="0"/>
    <n v="0"/>
    <n v="0"/>
    <n v="1440"/>
    <n v="1496"/>
  </r>
  <r>
    <x v="21"/>
    <x v="2"/>
    <n v="0"/>
    <n v="0"/>
    <n v="0"/>
    <n v="0"/>
    <n v="0"/>
    <n v="0"/>
    <n v="0"/>
    <n v="0"/>
    <n v="0"/>
    <n v="0"/>
    <n v="0"/>
    <n v="1440"/>
    <n v="1496"/>
  </r>
  <r>
    <x v="21"/>
    <x v="3"/>
    <n v="14019"/>
    <n v="10.59000015"/>
    <n v="10.59000015"/>
    <n v="0"/>
    <n v="0"/>
    <n v="0.280000001"/>
    <n v="10.30000019"/>
    <n v="0"/>
    <n v="0"/>
    <n v="6"/>
    <n v="513"/>
    <n v="921"/>
    <n v="2865"/>
  </r>
  <r>
    <x v="21"/>
    <x v="4"/>
    <n v="14450"/>
    <n v="10.90999985"/>
    <n v="10.90999985"/>
    <n v="0"/>
    <n v="0.579999983"/>
    <n v="0.85000002399999997"/>
    <n v="9.4799995419999998"/>
    <n v="0"/>
    <n v="7"/>
    <n v="15"/>
    <n v="518"/>
    <n v="502"/>
    <n v="2828"/>
  </r>
  <r>
    <x v="21"/>
    <x v="5"/>
    <n v="7150"/>
    <n v="5.4000000950000002"/>
    <n v="5.4000000950000002"/>
    <n v="0"/>
    <n v="0"/>
    <n v="0"/>
    <n v="5.4000000950000002"/>
    <n v="0"/>
    <n v="0"/>
    <n v="0"/>
    <n v="312"/>
    <n v="702"/>
    <n v="2225"/>
  </r>
  <r>
    <x v="21"/>
    <x v="6"/>
    <n v="5153"/>
    <n v="3.9100000860000002"/>
    <n v="3.9100000860000002"/>
    <n v="0"/>
    <n v="0"/>
    <n v="0"/>
    <n v="3.8900001049999999"/>
    <n v="0"/>
    <n v="0"/>
    <n v="0"/>
    <n v="241"/>
    <n v="759"/>
    <n v="2018"/>
  </r>
  <r>
    <x v="21"/>
    <x v="7"/>
    <n v="11135"/>
    <n v="8.4099998469999999"/>
    <n v="8.4099998469999999"/>
    <n v="0"/>
    <n v="0"/>
    <n v="0"/>
    <n v="8.4099998469999999"/>
    <n v="0"/>
    <n v="0"/>
    <n v="0"/>
    <n v="480"/>
    <n v="425"/>
    <n v="2606"/>
  </r>
  <r>
    <x v="21"/>
    <x v="8"/>
    <n v="10449"/>
    <n v="8.0200004580000002"/>
    <n v="8.0200004580000002"/>
    <n v="0"/>
    <n v="2.0299999710000001"/>
    <n v="0.47999998900000002"/>
    <n v="5.5199999809999998"/>
    <n v="0"/>
    <n v="26"/>
    <n v="10"/>
    <n v="349"/>
    <n v="587"/>
    <n v="2536"/>
  </r>
  <r>
    <x v="21"/>
    <x v="9"/>
    <n v="19542"/>
    <n v="15.010000229999999"/>
    <n v="15.010000229999999"/>
    <n v="0"/>
    <n v="0.980000019"/>
    <n v="0.40000000600000002"/>
    <n v="5.6199998860000004"/>
    <n v="0"/>
    <n v="11"/>
    <n v="19"/>
    <n v="294"/>
    <n v="579"/>
    <n v="4900"/>
  </r>
  <r>
    <x v="21"/>
    <x v="10"/>
    <n v="8206"/>
    <n v="6.1999998090000004"/>
    <n v="6.1999998090000004"/>
    <n v="0"/>
    <n v="0"/>
    <n v="0"/>
    <n v="6.1999998090000004"/>
    <n v="0"/>
    <n v="0"/>
    <n v="0"/>
    <n v="402"/>
    <n v="413"/>
    <n v="2409"/>
  </r>
  <r>
    <x v="21"/>
    <x v="11"/>
    <n v="11495"/>
    <n v="8.6800003050000001"/>
    <n v="8.6800003050000001"/>
    <n v="0"/>
    <n v="0"/>
    <n v="0"/>
    <n v="8.6800003050000001"/>
    <n v="0"/>
    <n v="0"/>
    <n v="0"/>
    <n v="512"/>
    <n v="468"/>
    <n v="2651"/>
  </r>
  <r>
    <x v="21"/>
    <x v="12"/>
    <n v="7623"/>
    <n v="5.7600002290000001"/>
    <n v="5.7600002290000001"/>
    <n v="0"/>
    <n v="0"/>
    <n v="0"/>
    <n v="5.7600002290000001"/>
    <n v="0"/>
    <n v="0"/>
    <n v="0"/>
    <n v="362"/>
    <n v="711"/>
    <n v="2305"/>
  </r>
  <r>
    <x v="21"/>
    <x v="13"/>
    <n v="0"/>
    <n v="0"/>
    <n v="0"/>
    <n v="0"/>
    <n v="0"/>
    <n v="0"/>
    <n v="0"/>
    <n v="0"/>
    <n v="0"/>
    <n v="0"/>
    <n v="0"/>
    <n v="1440"/>
    <n v="1497"/>
  </r>
  <r>
    <x v="21"/>
    <x v="14"/>
    <n v="9543"/>
    <n v="7.2100000380000004"/>
    <n v="7.2100000380000004"/>
    <n v="0"/>
    <n v="0"/>
    <n v="0.34000000400000002"/>
    <n v="6.8699998860000004"/>
    <n v="0"/>
    <n v="0"/>
    <n v="7"/>
    <n v="352"/>
    <n v="1077"/>
    <n v="2450"/>
  </r>
  <r>
    <x v="21"/>
    <x v="15"/>
    <n v="9411"/>
    <n v="7.1100001339999999"/>
    <n v="7.1100001339999999"/>
    <n v="0"/>
    <n v="0"/>
    <n v="0"/>
    <n v="7.1100001339999999"/>
    <n v="0"/>
    <n v="0"/>
    <n v="0"/>
    <n v="458"/>
    <n v="417"/>
    <n v="2576"/>
  </r>
  <r>
    <x v="21"/>
    <x v="16"/>
    <n v="3403"/>
    <n v="2.5999999049999998"/>
    <n v="2.5999999049999998"/>
    <n v="0"/>
    <n v="0"/>
    <n v="0"/>
    <n v="2.5999999049999998"/>
    <n v="0"/>
    <n v="0"/>
    <n v="0"/>
    <n v="141"/>
    <n v="758"/>
    <n v="1879"/>
  </r>
  <r>
    <x v="21"/>
    <x v="17"/>
    <n v="9592"/>
    <n v="7.2399997709999999"/>
    <n v="7.2399997709999999"/>
    <n v="0"/>
    <n v="0"/>
    <n v="0"/>
    <n v="7.2399997709999999"/>
    <n v="0"/>
    <n v="0"/>
    <n v="0"/>
    <n v="461"/>
    <n v="479"/>
    <n v="2560"/>
  </r>
  <r>
    <x v="21"/>
    <x v="18"/>
    <n v="6987"/>
    <n v="5.2800002099999999"/>
    <n v="5.2800002099999999"/>
    <n v="0"/>
    <n v="0"/>
    <n v="0"/>
    <n v="5.2800002099999999"/>
    <n v="0"/>
    <n v="0"/>
    <n v="0"/>
    <n v="343"/>
    <n v="1040"/>
    <n v="2275"/>
  </r>
  <r>
    <x v="21"/>
    <x v="19"/>
    <n v="8915"/>
    <n v="6.7300000190000002"/>
    <n v="6.7300000190000002"/>
    <n v="0"/>
    <n v="0"/>
    <n v="0"/>
    <n v="6.7300000190000002"/>
    <n v="0"/>
    <n v="0"/>
    <n v="0"/>
    <n v="397"/>
    <n v="525"/>
    <n v="2361"/>
  </r>
  <r>
    <x v="21"/>
    <x v="20"/>
    <n v="4933"/>
    <n v="3.7300000190000002"/>
    <n v="3.7300000190000002"/>
    <n v="0"/>
    <n v="0"/>
    <n v="0"/>
    <n v="3.7300000190000002"/>
    <n v="0"/>
    <n v="0"/>
    <n v="0"/>
    <n v="236"/>
    <n v="1204"/>
    <n v="2044"/>
  </r>
  <r>
    <x v="21"/>
    <x v="21"/>
    <n v="0"/>
    <n v="0"/>
    <n v="0"/>
    <n v="0"/>
    <n v="0"/>
    <n v="0"/>
    <n v="0"/>
    <n v="0"/>
    <n v="0"/>
    <n v="0"/>
    <n v="0"/>
    <n v="1440"/>
    <n v="1496"/>
  </r>
  <r>
    <x v="21"/>
    <x v="22"/>
    <n v="2997"/>
    <n v="2.2599999899999998"/>
    <n v="2.2599999899999998"/>
    <n v="0"/>
    <n v="0"/>
    <n v="0"/>
    <n v="2.2599999899999998"/>
    <n v="0"/>
    <n v="0"/>
    <n v="0"/>
    <n v="156"/>
    <n v="1279"/>
    <n v="1902"/>
  </r>
  <r>
    <x v="21"/>
    <x v="23"/>
    <n v="9799"/>
    <n v="7.4000000950000002"/>
    <n v="7.4000000950000002"/>
    <n v="0"/>
    <n v="0"/>
    <n v="0"/>
    <n v="7.4000000950000002"/>
    <n v="0"/>
    <n v="0"/>
    <n v="0"/>
    <n v="487"/>
    <n v="479"/>
    <n v="2636"/>
  </r>
  <r>
    <x v="21"/>
    <x v="24"/>
    <n v="3365"/>
    <n v="2.6800000669999999"/>
    <n v="2.6800000669999999"/>
    <n v="0"/>
    <n v="0"/>
    <n v="0"/>
    <n v="2.6800000669999999"/>
    <n v="0"/>
    <n v="0"/>
    <n v="0"/>
    <n v="133"/>
    <n v="673"/>
    <n v="1838"/>
  </r>
  <r>
    <x v="21"/>
    <x v="25"/>
    <n v="7336"/>
    <n v="5.5399999619999996"/>
    <n v="5.5399999619999996"/>
    <n v="0"/>
    <n v="0"/>
    <n v="0"/>
    <n v="5.5399999619999996"/>
    <n v="0"/>
    <n v="0"/>
    <n v="0"/>
    <n v="412"/>
    <n v="456"/>
    <n v="2469"/>
  </r>
  <r>
    <x v="21"/>
    <x v="26"/>
    <n v="7328"/>
    <n v="5.5300002099999999"/>
    <n v="5.5300002099999999"/>
    <n v="0"/>
    <n v="0"/>
    <n v="0"/>
    <n v="5.5300002099999999"/>
    <n v="0"/>
    <n v="0"/>
    <n v="0"/>
    <n v="318"/>
    <n v="517"/>
    <n v="2250"/>
  </r>
  <r>
    <x v="21"/>
    <x v="27"/>
    <n v="4477"/>
    <n v="3.380000114"/>
    <n v="3.380000114"/>
    <n v="0"/>
    <n v="0"/>
    <n v="0"/>
    <n v="3.380000114"/>
    <n v="0"/>
    <n v="0"/>
    <n v="0"/>
    <n v="197"/>
    <n v="125"/>
    <n v="1248"/>
  </r>
  <r>
    <x v="22"/>
    <x v="0"/>
    <n v="4562"/>
    <n v="3.4500000480000002"/>
    <n v="3.4500000480000002"/>
    <n v="0"/>
    <n v="0"/>
    <n v="0"/>
    <n v="3.4500000480000002"/>
    <n v="0"/>
    <n v="0"/>
    <n v="0"/>
    <n v="199"/>
    <n v="1241"/>
    <n v="2560"/>
  </r>
  <r>
    <x v="22"/>
    <x v="1"/>
    <n v="7142"/>
    <n v="5.4000000950000002"/>
    <n v="5.4000000950000002"/>
    <n v="0"/>
    <n v="0"/>
    <n v="0"/>
    <n v="5.3899998660000001"/>
    <n v="0.01"/>
    <n v="0"/>
    <n v="0"/>
    <n v="350"/>
    <n v="1090"/>
    <n v="2905"/>
  </r>
  <r>
    <x v="22"/>
    <x v="2"/>
    <n v="7671"/>
    <n v="5.8000001909999996"/>
    <n v="5.8000001909999996"/>
    <n v="0"/>
    <n v="0"/>
    <n v="0"/>
    <n v="5.7699999809999998"/>
    <n v="2.9999998999999999E-2"/>
    <n v="0"/>
    <n v="0"/>
    <n v="363"/>
    <n v="1077"/>
    <n v="2952"/>
  </r>
  <r>
    <x v="22"/>
    <x v="3"/>
    <n v="9501"/>
    <n v="7.1799998279999997"/>
    <n v="7.1799998279999997"/>
    <n v="0"/>
    <n v="0"/>
    <n v="0"/>
    <n v="7.170000076"/>
    <n v="0.01"/>
    <n v="0"/>
    <n v="0"/>
    <n v="328"/>
    <n v="1112"/>
    <n v="2896"/>
  </r>
  <r>
    <x v="22"/>
    <x v="4"/>
    <n v="8301"/>
    <n v="6.2800002099999999"/>
    <n v="6.2800002099999999"/>
    <n v="0"/>
    <n v="0"/>
    <n v="0"/>
    <n v="6.2699999809999998"/>
    <n v="0.01"/>
    <n v="0"/>
    <n v="0"/>
    <n v="258"/>
    <n v="1182"/>
    <n v="2783"/>
  </r>
  <r>
    <x v="22"/>
    <x v="5"/>
    <n v="7851"/>
    <n v="5.9400000569999998"/>
    <n v="5.9400000569999998"/>
    <n v="0"/>
    <n v="1.1399999860000001"/>
    <n v="0.790000021"/>
    <n v="4"/>
    <n v="0"/>
    <n v="31"/>
    <n v="12"/>
    <n v="225"/>
    <n v="1172"/>
    <n v="3171"/>
  </r>
  <r>
    <x v="22"/>
    <x v="6"/>
    <n v="6885"/>
    <n v="5.2100000380000004"/>
    <n v="5.2100000380000004"/>
    <n v="0"/>
    <n v="0"/>
    <n v="0"/>
    <n v="5.1900000569999998"/>
    <n v="0.02"/>
    <n v="0"/>
    <n v="0"/>
    <n v="271"/>
    <n v="1169"/>
    <n v="2766"/>
  </r>
  <r>
    <x v="22"/>
    <x v="7"/>
    <n v="7142"/>
    <n v="5.4000000950000002"/>
    <n v="5.4000000950000002"/>
    <n v="0"/>
    <n v="0"/>
    <n v="0"/>
    <n v="5.3899998660000001"/>
    <n v="0.01"/>
    <n v="0"/>
    <n v="0"/>
    <n v="321"/>
    <n v="1119"/>
    <n v="2839"/>
  </r>
  <r>
    <x v="22"/>
    <x v="8"/>
    <n v="6361"/>
    <n v="4.8099999430000002"/>
    <n v="4.8099999430000002"/>
    <n v="0"/>
    <n v="0"/>
    <n v="0"/>
    <n v="4.8000001909999996"/>
    <n v="0.01"/>
    <n v="0"/>
    <n v="0"/>
    <n v="258"/>
    <n v="1182"/>
    <n v="2701"/>
  </r>
  <r>
    <x v="22"/>
    <x v="9"/>
    <n v="0"/>
    <n v="0"/>
    <n v="0"/>
    <n v="0"/>
    <n v="0"/>
    <n v="0"/>
    <n v="0"/>
    <n v="0"/>
    <n v="0"/>
    <n v="0"/>
    <n v="0"/>
    <n v="1440"/>
    <n v="2060"/>
  </r>
  <r>
    <x v="22"/>
    <x v="10"/>
    <n v="6238"/>
    <n v="4.7199997900000001"/>
    <n v="4.7199997900000001"/>
    <n v="0"/>
    <n v="0"/>
    <n v="0"/>
    <n v="4.7199997900000001"/>
    <n v="0"/>
    <n v="0"/>
    <n v="0"/>
    <n v="302"/>
    <n v="1138"/>
    <n v="2796"/>
  </r>
  <r>
    <x v="22"/>
    <x v="11"/>
    <n v="0"/>
    <n v="0"/>
    <n v="0"/>
    <n v="0"/>
    <n v="0"/>
    <n v="0"/>
    <n v="0"/>
    <n v="0"/>
    <n v="33"/>
    <n v="0"/>
    <n v="0"/>
    <n v="1407"/>
    <n v="2664"/>
  </r>
  <r>
    <x v="22"/>
    <x v="12"/>
    <n v="5896"/>
    <n v="4.4600000380000004"/>
    <n v="4.4600000380000004"/>
    <n v="0"/>
    <n v="0"/>
    <n v="0"/>
    <n v="4.4600000380000004"/>
    <n v="0"/>
    <n v="0"/>
    <n v="0"/>
    <n v="258"/>
    <n v="1182"/>
    <n v="2703"/>
  </r>
  <r>
    <x v="22"/>
    <x v="13"/>
    <n v="7802"/>
    <n v="5.9000000950000002"/>
    <n v="5.9000000950000002"/>
    <n v="0"/>
    <n v="0.68000000699999996"/>
    <n v="0.18000000699999999"/>
    <n v="5.0300002099999999"/>
    <n v="0.01"/>
    <n v="8"/>
    <n v="3"/>
    <n v="249"/>
    <n v="1180"/>
    <n v="2771"/>
  </r>
  <r>
    <x v="22"/>
    <x v="14"/>
    <n v="0"/>
    <n v="0"/>
    <n v="0"/>
    <n v="0"/>
    <n v="0"/>
    <n v="0"/>
    <n v="0"/>
    <n v="0"/>
    <n v="0"/>
    <n v="0"/>
    <n v="0"/>
    <n v="1440"/>
    <n v="2060"/>
  </r>
  <r>
    <x v="22"/>
    <x v="15"/>
    <n v="5565"/>
    <n v="4.2100000380000004"/>
    <n v="4.2100000380000004"/>
    <n v="0"/>
    <n v="0"/>
    <n v="0"/>
    <n v="4.1799998279999997"/>
    <n v="2.9999998999999999E-2"/>
    <n v="0"/>
    <n v="0"/>
    <n v="287"/>
    <n v="1153"/>
    <n v="2743"/>
  </r>
  <r>
    <x v="22"/>
    <x v="16"/>
    <n v="5731"/>
    <n v="4.329999924"/>
    <n v="4.329999924"/>
    <n v="0"/>
    <n v="0"/>
    <n v="0"/>
    <n v="4.329999924"/>
    <n v="0"/>
    <n v="0"/>
    <n v="0"/>
    <n v="255"/>
    <n v="1185"/>
    <n v="2687"/>
  </r>
  <r>
    <x v="22"/>
    <x v="17"/>
    <n v="0"/>
    <n v="0"/>
    <n v="0"/>
    <n v="0"/>
    <n v="0"/>
    <n v="0"/>
    <n v="0"/>
    <n v="0"/>
    <n v="0"/>
    <n v="0"/>
    <n v="0"/>
    <n v="1440"/>
    <n v="2060"/>
  </r>
  <r>
    <x v="22"/>
    <x v="18"/>
    <n v="6744"/>
    <n v="5.0999999049999998"/>
    <n v="5.0999999049999998"/>
    <n v="0"/>
    <n v="0"/>
    <n v="0"/>
    <n v="5.0900001530000001"/>
    <n v="0.01"/>
    <n v="0"/>
    <n v="0"/>
    <n v="324"/>
    <n v="1116"/>
    <n v="2843"/>
  </r>
  <r>
    <x v="22"/>
    <x v="19"/>
    <n v="9837"/>
    <n v="7.4400000569999998"/>
    <n v="7.4400000569999998"/>
    <n v="0"/>
    <n v="0.66000002599999996"/>
    <n v="2.75"/>
    <n v="4"/>
    <n v="0.02"/>
    <n v="8"/>
    <n v="95"/>
    <n v="282"/>
    <n v="1055"/>
    <n v="3327"/>
  </r>
  <r>
    <x v="22"/>
    <x v="20"/>
    <n v="6781"/>
    <n v="5.1300001139999996"/>
    <n v="5.1300001139999996"/>
    <n v="0"/>
    <n v="0"/>
    <n v="0"/>
    <n v="5.1100001339999999"/>
    <n v="0.02"/>
    <n v="0"/>
    <n v="0"/>
    <n v="268"/>
    <n v="1172"/>
    <n v="2725"/>
  </r>
  <r>
    <x v="22"/>
    <x v="21"/>
    <n v="6047"/>
    <n v="4.5700001720000003"/>
    <n v="4.5700001720000003"/>
    <n v="0"/>
    <n v="0"/>
    <n v="0"/>
    <n v="4.5700001720000003"/>
    <n v="0"/>
    <n v="0"/>
    <n v="0"/>
    <n v="240"/>
    <n v="1200"/>
    <n v="2671"/>
  </r>
  <r>
    <x v="22"/>
    <x v="22"/>
    <n v="5832"/>
    <n v="4.4099998469999999"/>
    <n v="4.4099998469999999"/>
    <n v="0"/>
    <n v="0"/>
    <n v="0"/>
    <n v="4.4000000950000002"/>
    <n v="0.01"/>
    <n v="0"/>
    <n v="0"/>
    <n v="272"/>
    <n v="1168"/>
    <n v="2718"/>
  </r>
  <r>
    <x v="22"/>
    <x v="23"/>
    <n v="6339"/>
    <n v="4.7899999619999996"/>
    <n v="4.7899999619999996"/>
    <n v="0"/>
    <n v="0"/>
    <n v="0"/>
    <n v="4.7899999619999996"/>
    <n v="0"/>
    <n v="0"/>
    <n v="0"/>
    <n v="239"/>
    <n v="1201"/>
    <n v="2682"/>
  </r>
  <r>
    <x v="22"/>
    <x v="24"/>
    <n v="6116"/>
    <n v="4.6199998860000004"/>
    <n v="4.6199998860000004"/>
    <n v="0"/>
    <n v="0"/>
    <n v="0"/>
    <n v="4.5900001530000001"/>
    <n v="2.9999998999999999E-2"/>
    <n v="0"/>
    <n v="0"/>
    <n v="305"/>
    <n v="1135"/>
    <n v="2806"/>
  </r>
  <r>
    <x v="22"/>
    <x v="25"/>
    <n v="5510"/>
    <n v="4.170000076"/>
    <n v="4.170000076"/>
    <n v="0"/>
    <n v="0"/>
    <n v="0"/>
    <n v="4.1599998469999999"/>
    <n v="0"/>
    <n v="0"/>
    <n v="0"/>
    <n v="227"/>
    <n v="1213"/>
    <n v="2613"/>
  </r>
  <r>
    <x v="22"/>
    <x v="26"/>
    <n v="7706"/>
    <n v="5.829999924"/>
    <n v="5.829999924"/>
    <n v="0"/>
    <n v="0"/>
    <n v="0"/>
    <n v="5.8200001720000003"/>
    <n v="0"/>
    <n v="0"/>
    <n v="0"/>
    <n v="251"/>
    <n v="1189"/>
    <n v="2712"/>
  </r>
  <r>
    <x v="22"/>
    <x v="27"/>
    <n v="6277"/>
    <n v="4.75"/>
    <n v="4.75"/>
    <n v="0"/>
    <n v="0"/>
    <n v="0"/>
    <n v="4.7300000190000002"/>
    <n v="0.02"/>
    <n v="0"/>
    <n v="0"/>
    <n v="264"/>
    <n v="800"/>
    <n v="2175"/>
  </r>
  <r>
    <x v="22"/>
    <x v="28"/>
    <n v="0"/>
    <n v="0"/>
    <n v="0"/>
    <n v="0"/>
    <n v="0"/>
    <n v="0"/>
    <n v="0"/>
    <n v="0"/>
    <n v="0"/>
    <n v="0"/>
    <n v="0"/>
    <n v="1440"/>
    <n v="0"/>
  </r>
  <r>
    <x v="23"/>
    <x v="0"/>
    <n v="0"/>
    <n v="0"/>
    <n v="0"/>
    <n v="0"/>
    <n v="0"/>
    <n v="0"/>
    <n v="0"/>
    <n v="0"/>
    <n v="0"/>
    <n v="0"/>
    <n v="0"/>
    <n v="1440"/>
    <n v="1841"/>
  </r>
  <r>
    <x v="23"/>
    <x v="1"/>
    <n v="4053"/>
    <n v="2.9100000860000002"/>
    <n v="2.9100000860000002"/>
    <n v="0"/>
    <n v="1.1100000139999999"/>
    <n v="0.579999983"/>
    <n v="1.2200000289999999"/>
    <n v="0"/>
    <n v="17"/>
    <n v="18"/>
    <n v="85"/>
    <n v="1053"/>
    <n v="2400"/>
  </r>
  <r>
    <x v="23"/>
    <x v="2"/>
    <n v="5162"/>
    <n v="3.7000000480000002"/>
    <n v="3.7000000480000002"/>
    <n v="0"/>
    <n v="0.87000000499999997"/>
    <n v="0.86000001400000003"/>
    <n v="1.9700000289999999"/>
    <n v="0"/>
    <n v="14"/>
    <n v="24"/>
    <n v="105"/>
    <n v="863"/>
    <n v="2507"/>
  </r>
  <r>
    <x v="23"/>
    <x v="3"/>
    <n v="1282"/>
    <n v="0.920000017"/>
    <n v="0.920000017"/>
    <n v="0"/>
    <n v="0"/>
    <n v="0"/>
    <n v="0.920000017"/>
    <n v="0"/>
    <n v="0"/>
    <n v="0"/>
    <n v="58"/>
    <n v="976"/>
    <n v="2127"/>
  </r>
  <r>
    <x v="23"/>
    <x v="4"/>
    <n v="4732"/>
    <n v="3.3900001049999999"/>
    <n v="3.3900001049999999"/>
    <n v="0"/>
    <n v="2.5199999809999998"/>
    <n v="0.810000002"/>
    <n v="5.9999998999999998E-2"/>
    <n v="0"/>
    <n v="36"/>
    <n v="18"/>
    <n v="9"/>
    <n v="1377"/>
    <n v="2225"/>
  </r>
  <r>
    <x v="23"/>
    <x v="5"/>
    <n v="2497"/>
    <n v="1.789999962"/>
    <n v="1.789999962"/>
    <n v="0"/>
    <n v="0.34999999399999998"/>
    <n v="1.1299999949999999"/>
    <n v="0.310000002"/>
    <n v="0"/>
    <n v="5"/>
    <n v="24"/>
    <n v="19"/>
    <n v="1392"/>
    <n v="2067"/>
  </r>
  <r>
    <x v="23"/>
    <x v="6"/>
    <n v="8294"/>
    <n v="5.9499998090000004"/>
    <n v="5.9499998090000004"/>
    <n v="0"/>
    <n v="2"/>
    <n v="0.769999981"/>
    <n v="3.170000076"/>
    <n v="0"/>
    <n v="30"/>
    <n v="31"/>
    <n v="146"/>
    <n v="1233"/>
    <n v="2798"/>
  </r>
  <r>
    <x v="23"/>
    <x v="7"/>
    <n v="0"/>
    <n v="0"/>
    <n v="0"/>
    <n v="0"/>
    <n v="0"/>
    <n v="0"/>
    <n v="0"/>
    <n v="0"/>
    <n v="0"/>
    <n v="0"/>
    <n v="0"/>
    <n v="1440"/>
    <n v="1841"/>
  </r>
  <r>
    <x v="23"/>
    <x v="8"/>
    <n v="10771"/>
    <n v="7.7199997900000001"/>
    <n v="7.7199997900000001"/>
    <n v="0"/>
    <n v="3.7699999809999998"/>
    <n v="1.7400000099999999"/>
    <n v="2.2200000289999999"/>
    <n v="0"/>
    <n v="70"/>
    <n v="113"/>
    <n v="178"/>
    <n v="1079"/>
    <n v="3727"/>
  </r>
  <r>
    <x v="23"/>
    <x v="9"/>
    <n v="0"/>
    <n v="0"/>
    <n v="0"/>
    <n v="0"/>
    <n v="0"/>
    <n v="0"/>
    <n v="0"/>
    <n v="0"/>
    <n v="0"/>
    <n v="0"/>
    <n v="0"/>
    <n v="1440"/>
    <n v="1841"/>
  </r>
  <r>
    <x v="23"/>
    <x v="10"/>
    <n v="637"/>
    <n v="0.46000000800000002"/>
    <n v="0.46000000800000002"/>
    <n v="0"/>
    <n v="0"/>
    <n v="0"/>
    <n v="0.46000000800000002"/>
    <n v="0"/>
    <n v="0"/>
    <n v="0"/>
    <n v="20"/>
    <n v="1420"/>
    <n v="1922"/>
  </r>
  <r>
    <x v="23"/>
    <x v="11"/>
    <n v="0"/>
    <n v="0"/>
    <n v="0"/>
    <n v="0"/>
    <n v="0"/>
    <n v="0"/>
    <n v="0"/>
    <n v="0"/>
    <n v="0"/>
    <n v="0"/>
    <n v="0"/>
    <n v="1440"/>
    <n v="1841"/>
  </r>
  <r>
    <x v="23"/>
    <x v="12"/>
    <n v="2153"/>
    <n v="1.539999962"/>
    <n v="1.539999962"/>
    <n v="0"/>
    <n v="0.769999981"/>
    <n v="0.62000000499999997"/>
    <n v="0.15000000599999999"/>
    <n v="0"/>
    <n v="11"/>
    <n v="18"/>
    <n v="11"/>
    <n v="1400"/>
    <n v="2053"/>
  </r>
  <r>
    <x v="23"/>
    <x v="13"/>
    <n v="6474"/>
    <n v="4.6399998660000001"/>
    <n v="4.6399998660000001"/>
    <n v="0"/>
    <n v="2.2699999809999998"/>
    <n v="0.46000000800000002"/>
    <n v="1.8999999759999999"/>
    <n v="0"/>
    <n v="33"/>
    <n v="13"/>
    <n v="92"/>
    <n v="1302"/>
    <n v="2484"/>
  </r>
  <r>
    <x v="23"/>
    <x v="14"/>
    <n v="7091"/>
    <n v="5.2699999809999998"/>
    <n v="5.2699999809999998"/>
    <n v="1.9595960379999999"/>
    <n v="3.4800000190000002"/>
    <n v="0.87000000499999997"/>
    <n v="0.730000019"/>
    <n v="0"/>
    <n v="42"/>
    <n v="30"/>
    <n v="47"/>
    <n v="1321"/>
    <n v="2584"/>
  </r>
  <r>
    <x v="23"/>
    <x v="15"/>
    <n v="0"/>
    <n v="0"/>
    <n v="0"/>
    <n v="0"/>
    <n v="0"/>
    <n v="0"/>
    <n v="0"/>
    <n v="0"/>
    <n v="0"/>
    <n v="0"/>
    <n v="0"/>
    <n v="1440"/>
    <n v="1841"/>
  </r>
  <r>
    <x v="23"/>
    <x v="16"/>
    <n v="703"/>
    <n v="0.5"/>
    <n v="0.5"/>
    <n v="0"/>
    <n v="5.9999998999999998E-2"/>
    <n v="0.20000000300000001"/>
    <n v="0.23999999499999999"/>
    <n v="0"/>
    <n v="2"/>
    <n v="13"/>
    <n v="15"/>
    <n v="1410"/>
    <n v="1993"/>
  </r>
  <r>
    <x v="23"/>
    <x v="17"/>
    <n v="0"/>
    <n v="0"/>
    <n v="0"/>
    <n v="0"/>
    <n v="0"/>
    <n v="0"/>
    <n v="0"/>
    <n v="0"/>
    <n v="0"/>
    <n v="0"/>
    <n v="0"/>
    <n v="1440"/>
    <n v="1841"/>
  </r>
  <r>
    <x v="23"/>
    <x v="18"/>
    <n v="2503"/>
    <n v="1.789999962"/>
    <n v="1.789999962"/>
    <n v="0"/>
    <n v="0.15999999600000001"/>
    <n v="0.15999999600000001"/>
    <n v="1.480000019"/>
    <n v="0"/>
    <n v="3"/>
    <n v="9"/>
    <n v="84"/>
    <n v="1344"/>
    <n v="2280"/>
  </r>
  <r>
    <x v="23"/>
    <x v="19"/>
    <n v="2487"/>
    <n v="1.7799999710000001"/>
    <n v="1.7799999710000001"/>
    <n v="0"/>
    <n v="0.47999998900000002"/>
    <n v="0.62000000499999997"/>
    <n v="0.68000000699999996"/>
    <n v="0"/>
    <n v="9"/>
    <n v="34"/>
    <n v="50"/>
    <n v="1347"/>
    <n v="2319"/>
  </r>
  <r>
    <x v="23"/>
    <x v="20"/>
    <n v="0"/>
    <n v="0"/>
    <n v="0"/>
    <n v="0"/>
    <n v="0"/>
    <n v="0"/>
    <n v="0"/>
    <n v="0"/>
    <n v="0"/>
    <n v="0"/>
    <n v="0"/>
    <n v="1440"/>
    <n v="1841"/>
  </r>
  <r>
    <x v="23"/>
    <x v="21"/>
    <n v="9"/>
    <n v="0.01"/>
    <n v="0.01"/>
    <n v="0"/>
    <n v="0"/>
    <n v="0"/>
    <n v="0.01"/>
    <n v="0"/>
    <n v="0"/>
    <n v="0"/>
    <n v="1"/>
    <n v="1439"/>
    <n v="1843"/>
  </r>
  <r>
    <x v="23"/>
    <x v="22"/>
    <n v="0"/>
    <n v="0"/>
    <n v="0"/>
    <n v="0"/>
    <n v="0"/>
    <n v="0"/>
    <n v="0"/>
    <n v="0"/>
    <n v="0"/>
    <n v="0"/>
    <n v="0"/>
    <n v="1440"/>
    <n v="1841"/>
  </r>
  <r>
    <x v="23"/>
    <x v="23"/>
    <n v="0"/>
    <n v="0"/>
    <n v="0"/>
    <n v="0"/>
    <n v="0"/>
    <n v="0"/>
    <n v="0"/>
    <n v="0"/>
    <n v="0"/>
    <n v="0"/>
    <n v="0"/>
    <n v="1440"/>
    <n v="1841"/>
  </r>
  <r>
    <x v="23"/>
    <x v="24"/>
    <n v="4697"/>
    <n v="3.369999886"/>
    <n v="3.369999886"/>
    <n v="0"/>
    <n v="0.469999999"/>
    <n v="0.93000000699999996"/>
    <n v="1.9299999480000001"/>
    <n v="0"/>
    <n v="12"/>
    <n v="35"/>
    <n v="75"/>
    <n v="1318"/>
    <n v="2496"/>
  </r>
  <r>
    <x v="23"/>
    <x v="25"/>
    <n v="1967"/>
    <n v="1.4099999670000001"/>
    <n v="1.4099999670000001"/>
    <n v="0"/>
    <n v="0.12999999500000001"/>
    <n v="0.23999999499999999"/>
    <n v="1.0499999520000001"/>
    <n v="0"/>
    <n v="2"/>
    <n v="5"/>
    <n v="49"/>
    <n v="551"/>
    <n v="1032"/>
  </r>
  <r>
    <x v="24"/>
    <x v="0"/>
    <n v="10199"/>
    <n v="6.7399997709999999"/>
    <n v="6.7399997709999999"/>
    <n v="0"/>
    <n v="3.4000000950000002"/>
    <n v="0.829999983"/>
    <n v="2.5099999899999998"/>
    <n v="0"/>
    <n v="50"/>
    <n v="14"/>
    <n v="189"/>
    <n v="796"/>
    <n v="1994"/>
  </r>
  <r>
    <x v="24"/>
    <x v="1"/>
    <n v="5652"/>
    <n v="3.7400000100000002"/>
    <n v="3.7400000100000002"/>
    <n v="0"/>
    <n v="0.56999999300000004"/>
    <n v="1.210000038"/>
    <n v="1.960000038"/>
    <n v="0"/>
    <n v="8"/>
    <n v="24"/>
    <n v="142"/>
    <n v="548"/>
    <n v="1718"/>
  </r>
  <r>
    <x v="24"/>
    <x v="2"/>
    <n v="1551"/>
    <n v="1.0299999710000001"/>
    <n v="1.0299999710000001"/>
    <n v="0"/>
    <n v="0"/>
    <n v="0"/>
    <n v="1.0299999710000001"/>
    <n v="0"/>
    <n v="0"/>
    <n v="0"/>
    <n v="86"/>
    <n v="862"/>
    <n v="1466"/>
  </r>
  <r>
    <x v="24"/>
    <x v="3"/>
    <n v="5563"/>
    <n v="3.6800000669999999"/>
    <n v="3.6800000669999999"/>
    <n v="0"/>
    <n v="0"/>
    <n v="0"/>
    <n v="3.6800000669999999"/>
    <n v="0"/>
    <n v="0"/>
    <n v="0"/>
    <n v="217"/>
    <n v="837"/>
    <n v="1756"/>
  </r>
  <r>
    <x v="24"/>
    <x v="4"/>
    <n v="13217"/>
    <n v="8.7399997710000008"/>
    <n v="8.7399997710000008"/>
    <n v="0"/>
    <n v="3.6600000860000002"/>
    <n v="0.189999998"/>
    <n v="4.8800001139999996"/>
    <n v="0"/>
    <n v="50"/>
    <n v="3"/>
    <n v="280"/>
    <n v="741"/>
    <n v="2173"/>
  </r>
  <r>
    <x v="24"/>
    <x v="5"/>
    <n v="10145"/>
    <n v="6.7100000380000004"/>
    <n v="6.7100000380000004"/>
    <n v="0"/>
    <n v="0.33000001299999998"/>
    <n v="0.68000000699999996"/>
    <n v="5.6900000569999998"/>
    <n v="0"/>
    <n v="5"/>
    <n v="13"/>
    <n v="295"/>
    <n v="634"/>
    <n v="2027"/>
  </r>
  <r>
    <x v="24"/>
    <x v="6"/>
    <n v="11404"/>
    <n v="7.5399999619999996"/>
    <n v="7.5399999619999996"/>
    <n v="0"/>
    <n v="0.829999983"/>
    <n v="2.3900001049999999"/>
    <n v="4.3200001720000003"/>
    <n v="0"/>
    <n v="13"/>
    <n v="42"/>
    <n v="238"/>
    <n v="689"/>
    <n v="2039"/>
  </r>
  <r>
    <x v="24"/>
    <x v="7"/>
    <n v="10742"/>
    <n v="7.0999999049999998"/>
    <n v="7.0999999049999998"/>
    <n v="0"/>
    <n v="2.0999999049999998"/>
    <n v="2.130000114"/>
    <n v="2.869999886"/>
    <n v="0"/>
    <n v="35"/>
    <n v="41"/>
    <n v="195"/>
    <n v="659"/>
    <n v="2046"/>
  </r>
  <r>
    <x v="24"/>
    <x v="8"/>
    <n v="13928"/>
    <n v="9.5500001910000005"/>
    <n v="9.5500001910000005"/>
    <n v="0"/>
    <n v="4.2800002099999999"/>
    <n v="0.189999998"/>
    <n v="5.0900001530000001"/>
    <n v="0"/>
    <n v="48"/>
    <n v="4"/>
    <n v="297"/>
    <n v="639"/>
    <n v="2174"/>
  </r>
  <r>
    <x v="24"/>
    <x v="9"/>
    <n v="11835"/>
    <n v="9.7100000380000004"/>
    <n v="7.8800001139999996"/>
    <n v="4.0816922189999998"/>
    <n v="3.9900000100000002"/>
    <n v="2.0999999049999998"/>
    <n v="3.5099999899999998"/>
    <n v="0.109999999"/>
    <n v="53"/>
    <n v="27"/>
    <n v="214"/>
    <n v="708"/>
    <n v="2179"/>
  </r>
  <r>
    <x v="24"/>
    <x v="10"/>
    <n v="10725"/>
    <n v="7.0900001530000001"/>
    <n v="7.0900001530000001"/>
    <n v="0"/>
    <n v="1.769999981"/>
    <n v="1.5499999520000001"/>
    <n v="3.7699999809999998"/>
    <n v="0"/>
    <n v="30"/>
    <n v="33"/>
    <n v="240"/>
    <n v="659"/>
    <n v="2086"/>
  </r>
  <r>
    <x v="24"/>
    <x v="11"/>
    <n v="20031"/>
    <n v="13.239999770000001"/>
    <n v="13.239999770000001"/>
    <n v="0"/>
    <n v="4.1999998090000004"/>
    <n v="2"/>
    <n v="7.0399999619999996"/>
    <n v="0"/>
    <n v="58"/>
    <n v="41"/>
    <n v="347"/>
    <n v="484"/>
    <n v="2571"/>
  </r>
  <r>
    <x v="24"/>
    <x v="12"/>
    <n v="5029"/>
    <n v="3.3199999330000001"/>
    <n v="3.3199999330000001"/>
    <n v="0"/>
    <n v="0"/>
    <n v="0"/>
    <n v="3.3199999330000001"/>
    <n v="0"/>
    <n v="0"/>
    <n v="0"/>
    <n v="199"/>
    <n v="720"/>
    <n v="1705"/>
  </r>
  <r>
    <x v="24"/>
    <x v="13"/>
    <n v="13239"/>
    <n v="9.2700004580000002"/>
    <n v="9.0799999239999991"/>
    <n v="2.7851750850000001"/>
    <n v="3.0199999809999998"/>
    <n v="1.6799999480000001"/>
    <n v="4.4600000380000004"/>
    <n v="0.10000000100000001"/>
    <n v="35"/>
    <n v="31"/>
    <n v="282"/>
    <n v="637"/>
    <n v="2194"/>
  </r>
  <r>
    <x v="24"/>
    <x v="14"/>
    <n v="10433"/>
    <n v="6.9000000950000002"/>
    <n v="6.9000000950000002"/>
    <n v="0"/>
    <n v="2.579999924"/>
    <n v="0.41999998700000002"/>
    <n v="3.9000000950000002"/>
    <n v="0"/>
    <n v="36"/>
    <n v="7"/>
    <n v="254"/>
    <n v="680"/>
    <n v="2012"/>
  </r>
  <r>
    <x v="24"/>
    <x v="15"/>
    <n v="10320"/>
    <n v="6.8200001720000003"/>
    <n v="6.8200001720000003"/>
    <n v="0"/>
    <n v="0.55000001200000004"/>
    <n v="2.0199999809999998"/>
    <n v="4.25"/>
    <n v="0"/>
    <n v="7"/>
    <n v="38"/>
    <n v="279"/>
    <n v="697"/>
    <n v="2034"/>
  </r>
  <r>
    <x v="24"/>
    <x v="16"/>
    <n v="12627"/>
    <n v="8.3500003809999992"/>
    <n v="8.3500003809999992"/>
    <n v="0"/>
    <n v="2.5099999899999998"/>
    <n v="0.23999999499999999"/>
    <n v="5.5900001530000001"/>
    <n v="0"/>
    <n v="38"/>
    <n v="8"/>
    <n v="288"/>
    <n v="621"/>
    <n v="2182"/>
  </r>
  <r>
    <x v="24"/>
    <x v="17"/>
    <n v="10762"/>
    <n v="7.1100001339999999"/>
    <n v="7.1100001339999999"/>
    <n v="0"/>
    <n v="0.81999999300000004"/>
    <n v="0.47999998900000002"/>
    <n v="5.8099999430000002"/>
    <n v="0"/>
    <n v="12"/>
    <n v="15"/>
    <n v="369"/>
    <n v="645"/>
    <n v="2254"/>
  </r>
  <r>
    <x v="24"/>
    <x v="18"/>
    <n v="10081"/>
    <n v="6.6599998469999999"/>
    <n v="6.6599998469999999"/>
    <n v="0"/>
    <n v="2.2400000100000002"/>
    <n v="0.75999998999999996"/>
    <n v="3.670000076"/>
    <n v="0"/>
    <n v="32"/>
    <n v="16"/>
    <n v="237"/>
    <n v="731"/>
    <n v="2002"/>
  </r>
  <r>
    <x v="24"/>
    <x v="19"/>
    <n v="5454"/>
    <n v="3.6099998950000001"/>
    <n v="3.6099998950000001"/>
    <n v="0"/>
    <n v="0"/>
    <n v="0"/>
    <n v="3.6099998950000001"/>
    <n v="0"/>
    <n v="0"/>
    <n v="0"/>
    <n v="215"/>
    <n v="722"/>
    <n v="1740"/>
  </r>
  <r>
    <x v="24"/>
    <x v="20"/>
    <n v="12912"/>
    <n v="8.5399999619999996"/>
    <n v="8.5399999619999996"/>
    <n v="0"/>
    <n v="1.2000000479999999"/>
    <n v="2"/>
    <n v="5.3400001530000001"/>
    <n v="0"/>
    <n v="18"/>
    <n v="39"/>
    <n v="313"/>
    <n v="655"/>
    <n v="2162"/>
  </r>
  <r>
    <x v="24"/>
    <x v="21"/>
    <n v="12109"/>
    <n v="8.1199998860000004"/>
    <n v="8.1199998860000004"/>
    <n v="0"/>
    <n v="1.7400000099999999"/>
    <n v="2.039999962"/>
    <n v="4.329999924"/>
    <n v="0"/>
    <n v="21"/>
    <n v="36"/>
    <n v="267"/>
    <n v="654"/>
    <n v="2072"/>
  </r>
  <r>
    <x v="24"/>
    <x v="22"/>
    <n v="10147"/>
    <n v="6.7100000380000004"/>
    <n v="6.7100000380000004"/>
    <n v="0"/>
    <n v="0.469999999"/>
    <n v="1.6799999480000001"/>
    <n v="4.5500001909999996"/>
    <n v="0"/>
    <n v="15"/>
    <n v="36"/>
    <n v="284"/>
    <n v="683"/>
    <n v="2086"/>
  </r>
  <r>
    <x v="24"/>
    <x v="23"/>
    <n v="10524"/>
    <n v="6.9600000380000004"/>
    <n v="6.9600000380000004"/>
    <n v="0"/>
    <n v="0.99000001000000004"/>
    <n v="1.1599999670000001"/>
    <n v="4.8099999430000002"/>
    <n v="0"/>
    <n v="14"/>
    <n v="22"/>
    <n v="305"/>
    <n v="591"/>
    <n v="2066"/>
  </r>
  <r>
    <x v="24"/>
    <x v="24"/>
    <n v="5908"/>
    <n v="3.9100000860000002"/>
    <n v="3.9100000860000002"/>
    <n v="0"/>
    <n v="0"/>
    <n v="0"/>
    <n v="3.9100000860000002"/>
    <n v="0"/>
    <n v="0"/>
    <n v="0"/>
    <n v="299"/>
    <n v="717"/>
    <n v="1850"/>
  </r>
  <r>
    <x v="24"/>
    <x v="25"/>
    <n v="6815"/>
    <n v="4.5"/>
    <n v="4.5"/>
    <n v="0"/>
    <n v="0"/>
    <n v="0"/>
    <n v="4.5"/>
    <n v="0"/>
    <n v="0"/>
    <n v="0"/>
    <n v="328"/>
    <n v="745"/>
    <n v="1947"/>
  </r>
  <r>
    <x v="24"/>
    <x v="26"/>
    <n v="4188"/>
    <n v="2.7699999809999998"/>
    <n v="2.7699999809999998"/>
    <n v="0"/>
    <n v="0"/>
    <n v="0.519999981"/>
    <n v="2.25"/>
    <n v="0"/>
    <n v="0"/>
    <n v="14"/>
    <n v="151"/>
    <n v="709"/>
    <n v="1659"/>
  </r>
  <r>
    <x v="24"/>
    <x v="27"/>
    <n v="12342"/>
    <n v="8.7200002669999996"/>
    <n v="8.6800003050000001"/>
    <n v="3.1678218839999999"/>
    <n v="3.9000000950000002"/>
    <n v="1.1799999480000001"/>
    <n v="3.6500000950000002"/>
    <n v="0"/>
    <n v="43"/>
    <n v="21"/>
    <n v="231"/>
    <n v="607"/>
    <n v="2105"/>
  </r>
  <r>
    <x v="24"/>
    <x v="28"/>
    <n v="15448"/>
    <n v="10.210000040000001"/>
    <n v="10.210000040000001"/>
    <n v="0"/>
    <n v="3.4700000289999999"/>
    <n v="1.75"/>
    <n v="4.9899997709999999"/>
    <n v="0"/>
    <n v="62"/>
    <n v="34"/>
    <n v="275"/>
    <n v="626"/>
    <n v="2361"/>
  </r>
  <r>
    <x v="24"/>
    <x v="29"/>
    <n v="6722"/>
    <n v="4.4400000569999998"/>
    <n v="4.4400000569999998"/>
    <n v="0"/>
    <n v="1.4900000099999999"/>
    <n v="0.310000002"/>
    <n v="2.6500000950000002"/>
    <n v="0"/>
    <n v="24"/>
    <n v="7"/>
    <n v="199"/>
    <n v="709"/>
    <n v="1855"/>
  </r>
  <r>
    <x v="24"/>
    <x v="30"/>
    <n v="3587"/>
    <n v="2.369999886"/>
    <n v="2.369999886"/>
    <n v="0"/>
    <n v="0"/>
    <n v="0.25"/>
    <n v="2.1099998950000001"/>
    <n v="0"/>
    <n v="0"/>
    <n v="8"/>
    <n v="105"/>
    <n v="127"/>
    <n v="928"/>
  </r>
  <r>
    <x v="25"/>
    <x v="0"/>
    <n v="14172"/>
    <n v="10.289999959999999"/>
    <n v="9.4799995419999998"/>
    <n v="4.869782925"/>
    <n v="4.5"/>
    <n v="0.37999999499999998"/>
    <n v="5.4099998469999999"/>
    <n v="0"/>
    <n v="53"/>
    <n v="8"/>
    <n v="355"/>
    <n v="1024"/>
    <n v="2937"/>
  </r>
  <r>
    <x v="25"/>
    <x v="1"/>
    <n v="12862"/>
    <n v="9.6499996190000008"/>
    <n v="8.6000003809999992"/>
    <n v="4.8513069150000003"/>
    <n v="4.6100001339999999"/>
    <n v="0.560000002"/>
    <n v="4.4800000190000002"/>
    <n v="0"/>
    <n v="56"/>
    <n v="22"/>
    <n v="261"/>
    <n v="1101"/>
    <n v="2742"/>
  </r>
  <r>
    <x v="25"/>
    <x v="2"/>
    <n v="11179"/>
    <n v="8.2399997710000008"/>
    <n v="7.4800000190000002"/>
    <n v="3.2854149339999998"/>
    <n v="2.9500000480000002"/>
    <n v="0.34000000400000002"/>
    <n v="4.9600000380000004"/>
    <n v="0"/>
    <n v="34"/>
    <n v="6"/>
    <n v="304"/>
    <n v="1096"/>
    <n v="2668"/>
  </r>
  <r>
    <x v="25"/>
    <x v="3"/>
    <n v="5273"/>
    <n v="3.5299999710000001"/>
    <n v="3.5299999710000001"/>
    <n v="0"/>
    <n v="0"/>
    <n v="0"/>
    <n v="3.5299999710000001"/>
    <n v="0"/>
    <n v="0"/>
    <n v="0"/>
    <n v="202"/>
    <n v="1238"/>
    <n v="2098"/>
  </r>
  <r>
    <x v="25"/>
    <x v="4"/>
    <n v="4631"/>
    <n v="3.0999999049999998"/>
    <n v="3.0999999049999998"/>
    <n v="0"/>
    <n v="0"/>
    <n v="0"/>
    <n v="3.0999999049999998"/>
    <n v="0"/>
    <n v="0"/>
    <n v="0"/>
    <n v="203"/>
    <n v="1155"/>
    <n v="2076"/>
  </r>
  <r>
    <x v="25"/>
    <x v="5"/>
    <n v="8059"/>
    <n v="5.3899998660000001"/>
    <n v="5.3899998660000001"/>
    <n v="0"/>
    <n v="0"/>
    <n v="0"/>
    <n v="5.3899998660000001"/>
    <n v="0"/>
    <n v="0"/>
    <n v="0"/>
    <n v="305"/>
    <n v="1135"/>
    <n v="2383"/>
  </r>
  <r>
    <x v="25"/>
    <x v="6"/>
    <n v="14816"/>
    <n v="10.97999954"/>
    <n v="9.9099998469999999"/>
    <n v="4.9305500980000003"/>
    <n v="3.789999962"/>
    <n v="2.119999886"/>
    <n v="5.0500001909999996"/>
    <n v="0.02"/>
    <n v="48"/>
    <n v="31"/>
    <n v="284"/>
    <n v="1077"/>
    <n v="2832"/>
  </r>
  <r>
    <x v="25"/>
    <x v="7"/>
    <n v="14194"/>
    <n v="10.47999954"/>
    <n v="9.5"/>
    <n v="4.9421420100000004"/>
    <n v="4.4099998469999999"/>
    <n v="0.75999998999999996"/>
    <n v="5.3099999430000002"/>
    <n v="0"/>
    <n v="53"/>
    <n v="17"/>
    <n v="304"/>
    <n v="1066"/>
    <n v="2812"/>
  </r>
  <r>
    <x v="25"/>
    <x v="8"/>
    <n v="15566"/>
    <n v="11.31000042"/>
    <n v="10.40999985"/>
    <n v="4.924840927"/>
    <n v="4.7899999619999996"/>
    <n v="0.670000017"/>
    <n v="5.8600001339999999"/>
    <n v="0"/>
    <n v="60"/>
    <n v="33"/>
    <n v="347"/>
    <n v="1000"/>
    <n v="3096"/>
  </r>
  <r>
    <x v="25"/>
    <x v="9"/>
    <n v="13744"/>
    <n v="9.1899995800000003"/>
    <n v="9.1899995800000003"/>
    <n v="0"/>
    <n v="2.1500000950000002"/>
    <n v="1.8700000050000001"/>
    <n v="5.170000076"/>
    <n v="0"/>
    <n v="30"/>
    <n v="34"/>
    <n v="327"/>
    <n v="1049"/>
    <n v="2763"/>
  </r>
  <r>
    <x v="25"/>
    <x v="10"/>
    <n v="15299"/>
    <n v="10.239999770000001"/>
    <n v="10.239999770000001"/>
    <n v="0"/>
    <n v="4.0999999049999998"/>
    <n v="1.7599999900000001"/>
    <n v="4.3699998860000004"/>
    <n v="0"/>
    <n v="64"/>
    <n v="50"/>
    <n v="261"/>
    <n v="1065"/>
    <n v="2889"/>
  </r>
  <r>
    <x v="25"/>
    <x v="11"/>
    <n v="8093"/>
    <n v="5.4099998469999999"/>
    <n v="5.4099998469999999"/>
    <n v="0"/>
    <n v="0.12999999500000001"/>
    <n v="1.1299999949999999"/>
    <n v="4.1500000950000002"/>
    <n v="0"/>
    <n v="2"/>
    <n v="25"/>
    <n v="223"/>
    <n v="1190"/>
    <n v="2284"/>
  </r>
  <r>
    <x v="25"/>
    <x v="12"/>
    <n v="11085"/>
    <n v="7.420000076"/>
    <n v="7.420000076"/>
    <n v="0"/>
    <n v="0"/>
    <n v="0"/>
    <n v="7.420000076"/>
    <n v="0"/>
    <n v="0"/>
    <n v="0"/>
    <n v="419"/>
    <n v="1021"/>
    <n v="2667"/>
  </r>
  <r>
    <x v="25"/>
    <x v="13"/>
    <n v="18229"/>
    <n v="13.34000015"/>
    <n v="12.19999981"/>
    <n v="4.8617920879999996"/>
    <n v="4.3099999430000002"/>
    <n v="1.3700000050000001"/>
    <n v="7.670000076"/>
    <n v="0"/>
    <n v="51"/>
    <n v="24"/>
    <n v="379"/>
    <n v="986"/>
    <n v="3055"/>
  </r>
  <r>
    <x v="25"/>
    <x v="14"/>
    <n v="15090"/>
    <n v="10.100000380000001"/>
    <n v="10.100000380000001"/>
    <n v="0"/>
    <n v="0.93000000699999996"/>
    <n v="0.939999998"/>
    <n v="8.2299995419999998"/>
    <n v="0"/>
    <n v="16"/>
    <n v="22"/>
    <n v="424"/>
    <n v="978"/>
    <n v="2939"/>
  </r>
  <r>
    <x v="25"/>
    <x v="15"/>
    <n v="13541"/>
    <n v="10.22000027"/>
    <n v="9.0600004199999997"/>
    <n v="4.8856048579999998"/>
    <n v="4.2699999809999998"/>
    <n v="0.66000002599999996"/>
    <n v="5.2899999619999996"/>
    <n v="0"/>
    <n v="50"/>
    <n v="12"/>
    <n v="337"/>
    <n v="1041"/>
    <n v="2830"/>
  </r>
  <r>
    <x v="25"/>
    <x v="16"/>
    <n v="15128"/>
    <n v="10.119999890000001"/>
    <n v="10.119999890000001"/>
    <n v="0"/>
    <n v="1.0900000329999999"/>
    <n v="0.769999981"/>
    <n v="8.2600002289999992"/>
    <n v="0"/>
    <n v="16"/>
    <n v="16"/>
    <n v="401"/>
    <n v="1007"/>
    <n v="2836"/>
  </r>
  <r>
    <x v="25"/>
    <x v="17"/>
    <n v="20067"/>
    <n v="14.30000019"/>
    <n v="13.420000079999999"/>
    <n v="4.9111461639999998"/>
    <n v="4.3099999430000002"/>
    <n v="2.0499999519999998"/>
    <n v="7.9499998090000004"/>
    <n v="0"/>
    <n v="55"/>
    <n v="42"/>
    <n v="382"/>
    <n v="961"/>
    <n v="3180"/>
  </r>
  <r>
    <x v="25"/>
    <x v="18"/>
    <n v="3761"/>
    <n v="2.5199999809999998"/>
    <n v="2.5199999809999998"/>
    <n v="0"/>
    <n v="0"/>
    <n v="0"/>
    <n v="2.5199999809999998"/>
    <n v="0"/>
    <n v="0"/>
    <n v="0"/>
    <n v="200"/>
    <n v="1240"/>
    <n v="2051"/>
  </r>
  <r>
    <x v="25"/>
    <x v="19"/>
    <n v="5600"/>
    <n v="3.75"/>
    <n v="3.75"/>
    <n v="0"/>
    <n v="0"/>
    <n v="0"/>
    <n v="3.75"/>
    <n v="0"/>
    <n v="0"/>
    <n v="0"/>
    <n v="237"/>
    <n v="1142"/>
    <n v="2225"/>
  </r>
  <r>
    <x v="25"/>
    <x v="20"/>
    <n v="13041"/>
    <n v="9.1800003050000001"/>
    <n v="8.7200002669999996"/>
    <n v="2.8323259350000001"/>
    <n v="4.6399998660000001"/>
    <n v="0.69999998799999996"/>
    <n v="3.829999924"/>
    <n v="0"/>
    <n v="64"/>
    <n v="14"/>
    <n v="250"/>
    <n v="1112"/>
    <n v="2642"/>
  </r>
  <r>
    <x v="25"/>
    <x v="21"/>
    <n v="14510"/>
    <n v="10.869999890000001"/>
    <n v="9.7100000380000004"/>
    <n v="4.9123678210000001"/>
    <n v="4.4800000190000002"/>
    <n v="1.019999981"/>
    <n v="5.3600001339999999"/>
    <n v="0"/>
    <n v="58"/>
    <n v="31"/>
    <n v="330"/>
    <n v="1021"/>
    <n v="2976"/>
  </r>
  <r>
    <x v="25"/>
    <x v="22"/>
    <n v="0"/>
    <n v="0"/>
    <n v="0"/>
    <n v="0"/>
    <n v="0"/>
    <n v="0"/>
    <n v="0"/>
    <n v="0"/>
    <n v="0"/>
    <n v="0"/>
    <n v="0"/>
    <n v="1440"/>
    <n v="1557"/>
  </r>
  <r>
    <x v="25"/>
    <x v="23"/>
    <n v="15010"/>
    <n v="11.100000380000001"/>
    <n v="10.039999959999999"/>
    <n v="4.8782320019999998"/>
    <n v="4.329999924"/>
    <n v="1.289999962"/>
    <n v="5.4800000190000002"/>
    <n v="0"/>
    <n v="53"/>
    <n v="23"/>
    <n v="317"/>
    <n v="1047"/>
    <n v="2933"/>
  </r>
  <r>
    <x v="25"/>
    <x v="24"/>
    <n v="11459"/>
    <n v="7.670000076"/>
    <n v="7.670000076"/>
    <n v="0"/>
    <n v="3"/>
    <n v="0.810000002"/>
    <n v="3.8599998950000001"/>
    <n v="0"/>
    <n v="44"/>
    <n v="13"/>
    <n v="247"/>
    <n v="1136"/>
    <n v="2553"/>
  </r>
  <r>
    <x v="25"/>
    <x v="25"/>
    <n v="0"/>
    <n v="0"/>
    <n v="0"/>
    <n v="0"/>
    <n v="0"/>
    <n v="0"/>
    <n v="0"/>
    <n v="0"/>
    <n v="0"/>
    <n v="0"/>
    <n v="0"/>
    <n v="111"/>
    <n v="120"/>
  </r>
  <r>
    <x v="26"/>
    <x v="0"/>
    <n v="11317"/>
    <n v="8.4099998469999999"/>
    <n v="8.4099998469999999"/>
    <n v="0"/>
    <n v="5.2699999809999998"/>
    <n v="0.15000000599999999"/>
    <n v="2.9700000289999999"/>
    <n v="0"/>
    <n v="59"/>
    <n v="6"/>
    <n v="153"/>
    <n v="745"/>
    <n v="2772"/>
  </r>
  <r>
    <x v="26"/>
    <x v="1"/>
    <n v="5813"/>
    <n v="3.619999886"/>
    <n v="3.619999886"/>
    <n v="0"/>
    <n v="0.560000002"/>
    <n v="0.209999993"/>
    <n v="2.8399999139999998"/>
    <n v="0"/>
    <n v="31"/>
    <n v="26"/>
    <n v="155"/>
    <n v="744"/>
    <n v="2516"/>
  </r>
  <r>
    <x v="26"/>
    <x v="2"/>
    <n v="9123"/>
    <n v="6.1199998860000004"/>
    <n v="6.1199998860000004"/>
    <n v="0"/>
    <n v="2.0299999710000001"/>
    <n v="0.33000001299999998"/>
    <n v="3.6600000860000002"/>
    <n v="0"/>
    <n v="35"/>
    <n v="32"/>
    <n v="189"/>
    <n v="787"/>
    <n v="2734"/>
  </r>
  <r>
    <x v="26"/>
    <x v="3"/>
    <n v="8585"/>
    <n v="5.670000076"/>
    <n v="5.670000076"/>
    <n v="0"/>
    <n v="2.039999962"/>
    <n v="1.1100000139999999"/>
    <n v="2.5299999710000001"/>
    <n v="0"/>
    <n v="30"/>
    <n v="21"/>
    <n v="139"/>
    <n v="864"/>
    <n v="2395"/>
  </r>
  <r>
    <x v="26"/>
    <x v="4"/>
    <n v="31"/>
    <n v="0.01"/>
    <n v="0.01"/>
    <n v="0"/>
    <n v="0"/>
    <n v="0"/>
    <n v="0.01"/>
    <n v="0"/>
    <n v="0"/>
    <n v="0"/>
    <n v="3"/>
    <n v="1437"/>
    <n v="1635"/>
  </r>
  <r>
    <x v="26"/>
    <x v="5"/>
    <n v="0"/>
    <n v="0"/>
    <n v="0"/>
    <n v="0"/>
    <n v="0"/>
    <n v="0"/>
    <n v="0"/>
    <n v="0"/>
    <n v="0"/>
    <n v="0"/>
    <n v="0"/>
    <n v="1440"/>
    <n v="1629"/>
  </r>
  <r>
    <x v="26"/>
    <x v="6"/>
    <n v="9827"/>
    <n v="6.7100000380000004"/>
    <n v="6.7100000380000004"/>
    <n v="0"/>
    <n v="3.170000076"/>
    <n v="1.2200000289999999"/>
    <n v="2.3099999430000002"/>
    <n v="0"/>
    <n v="61"/>
    <n v="51"/>
    <n v="114"/>
    <n v="1136"/>
    <n v="2743"/>
  </r>
  <r>
    <x v="26"/>
    <x v="7"/>
    <n v="10688"/>
    <n v="7.2899999619999996"/>
    <n v="7.2899999619999996"/>
    <n v="0"/>
    <n v="3.5299999710000001"/>
    <n v="1.230000019"/>
    <n v="2.5099999899999998"/>
    <n v="0"/>
    <n v="67"/>
    <n v="69"/>
    <n v="124"/>
    <n v="671"/>
    <n v="2944"/>
  </r>
  <r>
    <x v="26"/>
    <x v="8"/>
    <n v="14365"/>
    <n v="10.64000034"/>
    <n v="10.64000034"/>
    <n v="0"/>
    <n v="7.6399998660000001"/>
    <n v="0.44999998800000002"/>
    <n v="2.539999962"/>
    <n v="0"/>
    <n v="87"/>
    <n v="13"/>
    <n v="145"/>
    <n v="797"/>
    <n v="2997"/>
  </r>
  <r>
    <x v="26"/>
    <x v="9"/>
    <n v="9469"/>
    <n v="6.1799998279999997"/>
    <n v="6.1799998279999997"/>
    <n v="0"/>
    <n v="1.3600000139999999"/>
    <n v="0.30000001199999998"/>
    <n v="4.5100002290000001"/>
    <n v="0"/>
    <n v="19"/>
    <n v="6"/>
    <n v="206"/>
    <n v="758"/>
    <n v="2463"/>
  </r>
  <r>
    <x v="26"/>
    <x v="10"/>
    <n v="9753"/>
    <n v="6.5300002099999999"/>
    <n v="6.5300002099999999"/>
    <n v="0"/>
    <n v="2.869999886"/>
    <n v="0.97000002900000004"/>
    <n v="2.670000076"/>
    <n v="0"/>
    <n v="58"/>
    <n v="59"/>
    <n v="153"/>
    <n v="762"/>
    <n v="2846"/>
  </r>
  <r>
    <x v="26"/>
    <x v="11"/>
    <n v="2817"/>
    <n v="1.809999943"/>
    <n v="1.809999943"/>
    <n v="0"/>
    <n v="0"/>
    <n v="0"/>
    <n v="1.7999999520000001"/>
    <n v="0"/>
    <n v="0"/>
    <n v="0"/>
    <n v="90"/>
    <n v="1350"/>
    <n v="1965"/>
  </r>
  <r>
    <x v="26"/>
    <x v="12"/>
    <n v="3520"/>
    <n v="2.1600000860000002"/>
    <n v="2.1600000860000002"/>
    <n v="0"/>
    <n v="0"/>
    <n v="0"/>
    <n v="2.1500000950000002"/>
    <n v="0"/>
    <n v="0"/>
    <n v="0"/>
    <n v="125"/>
    <n v="566"/>
    <n v="2049"/>
  </r>
  <r>
    <x v="26"/>
    <x v="13"/>
    <n v="10091"/>
    <n v="6.8200001720000003"/>
    <n v="6.8200001720000003"/>
    <n v="0"/>
    <n v="3.75"/>
    <n v="0.69999998799999996"/>
    <n v="2.369999886"/>
    <n v="0"/>
    <n v="69"/>
    <n v="39"/>
    <n v="129"/>
    <n v="706"/>
    <n v="2752"/>
  </r>
  <r>
    <x v="26"/>
    <x v="14"/>
    <n v="10387"/>
    <n v="7.0700001720000003"/>
    <n v="7.0700001720000003"/>
    <n v="0"/>
    <n v="4.1599998469999999"/>
    <n v="0.769999981"/>
    <n v="2.119999886"/>
    <n v="0"/>
    <n v="70"/>
    <n v="33"/>
    <n v="132"/>
    <n v="726"/>
    <n v="2781"/>
  </r>
  <r>
    <x v="26"/>
    <x v="15"/>
    <n v="11107"/>
    <n v="8.3400001530000001"/>
    <n v="8.3400001530000001"/>
    <n v="0"/>
    <n v="5.6300001139999996"/>
    <n v="0.18000000699999999"/>
    <n v="2.5299999710000001"/>
    <n v="0"/>
    <n v="55"/>
    <n v="6"/>
    <n v="145"/>
    <n v="829"/>
    <n v="2693"/>
  </r>
  <r>
    <x v="26"/>
    <x v="16"/>
    <n v="11584"/>
    <n v="7.8000001909999996"/>
    <n v="7.8000001909999996"/>
    <n v="0"/>
    <n v="2.789999962"/>
    <n v="1.6399999860000001"/>
    <n v="3.3599998950000001"/>
    <n v="0"/>
    <n v="54"/>
    <n v="48"/>
    <n v="161"/>
    <n v="810"/>
    <n v="2862"/>
  </r>
  <r>
    <x v="26"/>
    <x v="17"/>
    <n v="7881"/>
    <n v="4.9499998090000004"/>
    <n v="4.9499998090000004"/>
    <n v="0"/>
    <n v="0.49000000999999999"/>
    <n v="0.44999998800000002"/>
    <n v="4"/>
    <n v="0"/>
    <n v="24"/>
    <n v="36"/>
    <n v="182"/>
    <n v="1198"/>
    <n v="2616"/>
  </r>
  <r>
    <x v="26"/>
    <x v="18"/>
    <n v="14560"/>
    <n v="9.4099998469999999"/>
    <n v="9.4099998469999999"/>
    <n v="0"/>
    <n v="3.119999886"/>
    <n v="1.039999962"/>
    <n v="5.2399997709999999"/>
    <n v="0"/>
    <n v="42"/>
    <n v="17"/>
    <n v="308"/>
    <n v="584"/>
    <n v="2995"/>
  </r>
  <r>
    <x v="26"/>
    <x v="19"/>
    <n v="12390"/>
    <n v="8.0699996949999999"/>
    <n v="8.0699996949999999"/>
    <n v="0"/>
    <n v="2.2999999519999998"/>
    <n v="0.89999997600000003"/>
    <n v="4.8499999049999998"/>
    <n v="0"/>
    <n v="30"/>
    <n v="15"/>
    <n v="258"/>
    <n v="685"/>
    <n v="2730"/>
  </r>
  <r>
    <x v="26"/>
    <x v="20"/>
    <n v="10052"/>
    <n v="6.8099999430000002"/>
    <n v="6.8099999430000002"/>
    <n v="0"/>
    <n v="3.4800000190000002"/>
    <n v="0.66000002599999996"/>
    <n v="2.6600000860000002"/>
    <n v="0"/>
    <n v="66"/>
    <n v="26"/>
    <n v="139"/>
    <n v="737"/>
    <n v="2754"/>
  </r>
  <r>
    <x v="26"/>
    <x v="21"/>
    <n v="10288"/>
    <n v="6.7600002290000001"/>
    <n v="6.7600002290000001"/>
    <n v="0"/>
    <n v="2.7400000100000002"/>
    <n v="0.85000002399999997"/>
    <n v="3.1600000860000002"/>
    <n v="0"/>
    <n v="57"/>
    <n v="36"/>
    <n v="152"/>
    <n v="761"/>
    <n v="2754"/>
  </r>
  <r>
    <x v="26"/>
    <x v="22"/>
    <n v="10988"/>
    <n v="8.3100004199999997"/>
    <n v="8.3100004199999997"/>
    <n v="0"/>
    <n v="5.2800002099999999"/>
    <n v="0.119999997"/>
    <n v="2.9000000950000002"/>
    <n v="0"/>
    <n v="45"/>
    <n v="12"/>
    <n v="135"/>
    <n v="843"/>
    <n v="2655"/>
  </r>
  <r>
    <x v="26"/>
    <x v="23"/>
    <n v="8564"/>
    <n v="5.5999999049999998"/>
    <n v="5.5999999049999998"/>
    <n v="0"/>
    <n v="1.7799999710000001"/>
    <n v="0.829999983"/>
    <n v="2.9500000480000002"/>
    <n v="0"/>
    <n v="24"/>
    <n v="14"/>
    <n v="149"/>
    <n v="1253"/>
    <n v="2386"/>
  </r>
  <r>
    <x v="26"/>
    <x v="24"/>
    <n v="12461"/>
    <n v="8.3800001139999996"/>
    <n v="8.3800001139999996"/>
    <n v="0"/>
    <n v="3.8199999330000001"/>
    <n v="1.4299999480000001"/>
    <n v="3.119999886"/>
    <n v="0"/>
    <n v="84"/>
    <n v="35"/>
    <n v="154"/>
    <n v="834"/>
    <n v="2924"/>
  </r>
  <r>
    <x v="26"/>
    <x v="25"/>
    <n v="12827"/>
    <n v="8.4799995419999998"/>
    <n v="8.4799995419999998"/>
    <n v="0"/>
    <n v="1.460000038"/>
    <n v="2.329999924"/>
    <n v="4.6799998279999997"/>
    <n v="0"/>
    <n v="20"/>
    <n v="42"/>
    <n v="209"/>
    <n v="621"/>
    <n v="2739"/>
  </r>
  <r>
    <x v="26"/>
    <x v="26"/>
    <n v="10677"/>
    <n v="7.0999999049999998"/>
    <n v="7.0999999049999998"/>
    <n v="0"/>
    <n v="2.3099999430000002"/>
    <n v="1.5299999710000001"/>
    <n v="3.25"/>
    <n v="0"/>
    <n v="32"/>
    <n v="27"/>
    <n v="147"/>
    <n v="695"/>
    <n v="2534"/>
  </r>
  <r>
    <x v="26"/>
    <x v="27"/>
    <n v="13566"/>
    <n v="9.1099996569999995"/>
    <n v="9.1099996569999995"/>
    <n v="0"/>
    <n v="4.2600002290000001"/>
    <n v="1.710000038"/>
    <n v="3.119999886"/>
    <n v="0"/>
    <n v="67"/>
    <n v="50"/>
    <n v="171"/>
    <n v="743"/>
    <n v="2960"/>
  </r>
  <r>
    <x v="26"/>
    <x v="28"/>
    <n v="14433"/>
    <n v="10.789999959999999"/>
    <n v="10.789999959999999"/>
    <n v="0"/>
    <n v="7.1100001339999999"/>
    <n v="1.2000000479999999"/>
    <n v="2.4500000480000002"/>
    <n v="0"/>
    <n v="72"/>
    <n v="23"/>
    <n v="106"/>
    <n v="1182"/>
    <n v="2800"/>
  </r>
  <r>
    <x v="26"/>
    <x v="29"/>
    <n v="9572"/>
    <n v="6.5199999809999998"/>
    <n v="6.5199999809999998"/>
    <n v="0"/>
    <n v="2.8900001049999999"/>
    <n v="1.3899999860000001"/>
    <n v="2.2300000190000002"/>
    <n v="0"/>
    <n v="57"/>
    <n v="40"/>
    <n v="128"/>
    <n v="757"/>
    <n v="2735"/>
  </r>
  <r>
    <x v="26"/>
    <x v="30"/>
    <n v="3789"/>
    <n v="2.5599999430000002"/>
    <n v="2.5599999430000002"/>
    <n v="0"/>
    <n v="0.37999999499999998"/>
    <n v="0.27000001099999998"/>
    <n v="1.8899999860000001"/>
    <n v="0"/>
    <n v="5"/>
    <n v="4"/>
    <n v="58"/>
    <n v="343"/>
    <n v="1199"/>
  </r>
  <r>
    <x v="27"/>
    <x v="0"/>
    <n v="18060"/>
    <n v="14.119999890000001"/>
    <n v="14.119999890000001"/>
    <n v="0"/>
    <n v="11.64000034"/>
    <n v="0.38999998600000002"/>
    <n v="2.0999999049999998"/>
    <n v="0"/>
    <n v="116"/>
    <n v="8"/>
    <n v="123"/>
    <n v="1193"/>
    <n v="3186"/>
  </r>
  <r>
    <x v="27"/>
    <x v="1"/>
    <n v="16433"/>
    <n v="13.350000380000001"/>
    <n v="13.350000380000001"/>
    <n v="0"/>
    <n v="10.43000031"/>
    <n v="0.469999999"/>
    <n v="2.4500000480000002"/>
    <n v="0"/>
    <n v="95"/>
    <n v="12"/>
    <n v="156"/>
    <n v="1177"/>
    <n v="3140"/>
  </r>
  <r>
    <x v="27"/>
    <x v="2"/>
    <n v="20159"/>
    <n v="15.97000027"/>
    <n v="15.97000027"/>
    <n v="0"/>
    <n v="12.34000015"/>
    <n v="0.209999993"/>
    <n v="3.3599998950000001"/>
    <n v="0"/>
    <n v="119"/>
    <n v="5"/>
    <n v="193"/>
    <n v="1123"/>
    <n v="3411"/>
  </r>
  <r>
    <x v="27"/>
    <x v="3"/>
    <n v="20669"/>
    <n v="16.239999770000001"/>
    <n v="16.239999770000001"/>
    <n v="0"/>
    <n v="13.260000229999999"/>
    <n v="0.38999998600000002"/>
    <n v="2.5899999139999998"/>
    <n v="0"/>
    <n v="132"/>
    <n v="8"/>
    <n v="158"/>
    <n v="1142"/>
    <n v="3410"/>
  </r>
  <r>
    <x v="27"/>
    <x v="4"/>
    <n v="14549"/>
    <n v="11.10999966"/>
    <n v="11.10999966"/>
    <n v="0"/>
    <n v="9.3599996569999995"/>
    <n v="0.27000001099999998"/>
    <n v="1.4900000099999999"/>
    <n v="0"/>
    <n v="96"/>
    <n v="6"/>
    <n v="83"/>
    <n v="1255"/>
    <n v="2867"/>
  </r>
  <r>
    <x v="27"/>
    <x v="5"/>
    <n v="18827"/>
    <n v="13.68999958"/>
    <n v="13.68999958"/>
    <n v="0"/>
    <n v="9.2399997710000008"/>
    <n v="0.80000001200000004"/>
    <n v="3.6400001049999999"/>
    <n v="0"/>
    <n v="111"/>
    <n v="21"/>
    <n v="195"/>
    <n v="1113"/>
    <n v="3213"/>
  </r>
  <r>
    <x v="27"/>
    <x v="6"/>
    <n v="17076"/>
    <n v="12.65999985"/>
    <n v="12.65999985"/>
    <n v="0"/>
    <n v="9.0799999239999991"/>
    <n v="0.23000000400000001"/>
    <n v="3.3499999049999998"/>
    <n v="0"/>
    <n v="102"/>
    <n v="6"/>
    <n v="195"/>
    <n v="1137"/>
    <n v="3133"/>
  </r>
  <r>
    <x v="27"/>
    <x v="7"/>
    <n v="15929"/>
    <n v="12.47999954"/>
    <n v="12.47999954"/>
    <n v="0"/>
    <n v="9.2200002669999996"/>
    <n v="0.310000002"/>
    <n v="2.9500000480000002"/>
    <n v="0"/>
    <n v="90"/>
    <n v="7"/>
    <n v="191"/>
    <n v="1152"/>
    <n v="3114"/>
  </r>
  <r>
    <x v="27"/>
    <x v="8"/>
    <n v="15108"/>
    <n v="12.18999958"/>
    <n v="12.18999958"/>
    <n v="0"/>
    <n v="9.5799999239999991"/>
    <n v="0.23000000400000001"/>
    <n v="2.380000114"/>
    <n v="0"/>
    <n v="89"/>
    <n v="5"/>
    <n v="158"/>
    <n v="695"/>
    <n v="3043"/>
  </r>
  <r>
    <x v="27"/>
    <x v="9"/>
    <n v="16057"/>
    <n v="12.510000229999999"/>
    <n v="12.510000229999999"/>
    <n v="0"/>
    <n v="9.6700000760000009"/>
    <n v="0.25"/>
    <n v="2.579999924"/>
    <n v="0"/>
    <n v="100"/>
    <n v="6"/>
    <n v="170"/>
    <n v="1164"/>
    <n v="3103"/>
  </r>
  <r>
    <x v="27"/>
    <x v="10"/>
    <n v="10520"/>
    <n v="8.2899999619999996"/>
    <n v="8.2899999619999996"/>
    <n v="0"/>
    <n v="6.2600002290000001"/>
    <n v="0.15000000599999999"/>
    <n v="1.8799999949999999"/>
    <n v="0"/>
    <n v="60"/>
    <n v="3"/>
    <n v="117"/>
    <n v="1260"/>
    <n v="2655"/>
  </r>
  <r>
    <x v="27"/>
    <x v="11"/>
    <n v="22359"/>
    <n v="17.190000529999999"/>
    <n v="17.190000529999999"/>
    <n v="0"/>
    <n v="12.539999959999999"/>
    <n v="0.62999999500000003"/>
    <n v="4.0199999809999998"/>
    <n v="0"/>
    <n v="125"/>
    <n v="14"/>
    <n v="223"/>
    <n v="741"/>
    <n v="3554"/>
  </r>
  <r>
    <x v="27"/>
    <x v="12"/>
    <n v="22988"/>
    <n v="17.950000760000002"/>
    <n v="17.950000760000002"/>
    <n v="0"/>
    <n v="13.130000109999999"/>
    <n v="1.5499999520000001"/>
    <n v="3.2599999899999998"/>
    <n v="0"/>
    <n v="129"/>
    <n v="33"/>
    <n v="182"/>
    <n v="1096"/>
    <n v="3577"/>
  </r>
  <r>
    <x v="27"/>
    <x v="13"/>
    <n v="20500"/>
    <n v="15.68999958"/>
    <n v="15.68999958"/>
    <n v="0"/>
    <n v="11.369999890000001"/>
    <n v="0.46000000800000002"/>
    <n v="3.8599998950000001"/>
    <n v="0"/>
    <n v="118"/>
    <n v="9"/>
    <n v="209"/>
    <n v="1104"/>
    <n v="3403"/>
  </r>
  <r>
    <x v="27"/>
    <x v="14"/>
    <n v="12685"/>
    <n v="9.6199998860000004"/>
    <n v="9.6199998860000004"/>
    <n v="0"/>
    <n v="6.3099999430000002"/>
    <n v="0.20000000300000001"/>
    <n v="3.0999999049999998"/>
    <n v="0"/>
    <n v="68"/>
    <n v="5"/>
    <n v="185"/>
    <n v="1182"/>
    <n v="2846"/>
  </r>
  <r>
    <x v="27"/>
    <x v="15"/>
    <n v="12422"/>
    <n v="9.8199996949999999"/>
    <n v="9.8199996949999999"/>
    <n v="0"/>
    <n v="6.4600000380000004"/>
    <n v="0.43000000700000002"/>
    <n v="2.9300000669999999"/>
    <n v="0"/>
    <n v="60"/>
    <n v="10"/>
    <n v="183"/>
    <n v="1187"/>
    <n v="2852"/>
  </r>
  <r>
    <x v="27"/>
    <x v="16"/>
    <n v="15447"/>
    <n v="12.399999619999999"/>
    <n v="12.399999619999999"/>
    <n v="0"/>
    <n v="9.6700000760000009"/>
    <n v="0.38999998600000002"/>
    <n v="2.3499999049999998"/>
    <n v="0"/>
    <n v="90"/>
    <n v="9"/>
    <n v="153"/>
    <n v="1188"/>
    <n v="3062"/>
  </r>
  <r>
    <x v="27"/>
    <x v="17"/>
    <n v="12315"/>
    <n v="9.6499996190000008"/>
    <n v="9.6499996190000008"/>
    <n v="0"/>
    <n v="6.170000076"/>
    <n v="0.310000002"/>
    <n v="3.170000076"/>
    <n v="0"/>
    <n v="58"/>
    <n v="8"/>
    <n v="159"/>
    <n v="1215"/>
    <n v="2794"/>
  </r>
  <r>
    <x v="27"/>
    <x v="18"/>
    <n v="7135"/>
    <n v="5.5900001530000001"/>
    <n v="5.5900001530000001"/>
    <n v="0"/>
    <n v="2.9900000100000002"/>
    <n v="5.9999998999999998E-2"/>
    <n v="2.539999962"/>
    <n v="0"/>
    <n v="27"/>
    <n v="1"/>
    <n v="131"/>
    <n v="1281"/>
    <n v="2408"/>
  </r>
  <r>
    <x v="27"/>
    <x v="19"/>
    <n v="1170"/>
    <n v="0.85000002399999997"/>
    <n v="0.85000002399999997"/>
    <n v="0"/>
    <n v="0"/>
    <n v="0"/>
    <n v="0.85000002399999997"/>
    <n v="0"/>
    <n v="0"/>
    <n v="0"/>
    <n v="51"/>
    <n v="1389"/>
    <n v="1886"/>
  </r>
  <r>
    <x v="27"/>
    <x v="20"/>
    <n v="1969"/>
    <n v="1.4299999480000001"/>
    <n v="1.4299999480000001"/>
    <n v="0"/>
    <n v="0"/>
    <n v="0"/>
    <n v="1.4299999480000001"/>
    <n v="0"/>
    <n v="0"/>
    <n v="0"/>
    <n v="95"/>
    <n v="1345"/>
    <n v="1988"/>
  </r>
  <r>
    <x v="27"/>
    <x v="21"/>
    <n v="15484"/>
    <n v="11.899999619999999"/>
    <n v="11.899999619999999"/>
    <n v="0"/>
    <n v="8.3900003430000005"/>
    <n v="0.93000000699999996"/>
    <n v="2.5899999139999998"/>
    <n v="0"/>
    <n v="87"/>
    <n v="22"/>
    <n v="165"/>
    <n v="1166"/>
    <n v="3023"/>
  </r>
  <r>
    <x v="27"/>
    <x v="22"/>
    <n v="14581"/>
    <n v="11.149999619999999"/>
    <n v="11.149999619999999"/>
    <n v="0"/>
    <n v="8.8199996949999999"/>
    <n v="0.40000000600000002"/>
    <n v="1.9099999670000001"/>
    <n v="0"/>
    <n v="89"/>
    <n v="8"/>
    <n v="123"/>
    <n v="1220"/>
    <n v="2918"/>
  </r>
  <r>
    <x v="27"/>
    <x v="23"/>
    <n v="14990"/>
    <n v="11.510000229999999"/>
    <n v="11.510000229999999"/>
    <n v="0"/>
    <n v="8.8500003809999992"/>
    <n v="0.44999998800000002"/>
    <n v="2.210000038"/>
    <n v="0"/>
    <n v="93"/>
    <n v="9"/>
    <n v="130"/>
    <n v="1208"/>
    <n v="2950"/>
  </r>
  <r>
    <x v="27"/>
    <x v="24"/>
    <n v="13953"/>
    <n v="11"/>
    <n v="11"/>
    <n v="0"/>
    <n v="9.1000003809999992"/>
    <n v="0.689999998"/>
    <n v="1.210000038"/>
    <n v="0"/>
    <n v="90"/>
    <n v="15"/>
    <n v="90"/>
    <n v="1245"/>
    <n v="2859"/>
  </r>
  <r>
    <x v="27"/>
    <x v="25"/>
    <n v="19769"/>
    <n v="15.670000079999999"/>
    <n v="15.670000079999999"/>
    <n v="0"/>
    <n v="12.43999958"/>
    <n v="0.87999999500000003"/>
    <n v="2.3499999049999998"/>
    <n v="0"/>
    <n v="121"/>
    <n v="20"/>
    <n v="148"/>
    <n v="1076"/>
    <n v="3331"/>
  </r>
  <r>
    <x v="27"/>
    <x v="26"/>
    <n v="22026"/>
    <n v="17.649999619999999"/>
    <n v="17.649999619999999"/>
    <n v="0"/>
    <n v="13.399999619999999"/>
    <n v="0.58999997400000004"/>
    <n v="3.6600000860000002"/>
    <n v="0"/>
    <n v="125"/>
    <n v="14"/>
    <n v="228"/>
    <n v="1073"/>
    <n v="3589"/>
  </r>
  <r>
    <x v="27"/>
    <x v="27"/>
    <n v="12465"/>
    <n v="9.3800001139999996"/>
    <n v="9.3800001139999996"/>
    <n v="0"/>
    <n v="6.1199998860000004"/>
    <n v="0.56999999300000004"/>
    <n v="2.6900000569999998"/>
    <n v="0"/>
    <n v="66"/>
    <n v="12"/>
    <n v="148"/>
    <n v="1214"/>
    <n v="2765"/>
  </r>
  <r>
    <x v="27"/>
    <x v="28"/>
    <n v="14810"/>
    <n v="11.35999966"/>
    <n v="11.35999966"/>
    <n v="0"/>
    <n v="9.0900001530000001"/>
    <n v="0.41999998700000002"/>
    <n v="1.8500000240000001"/>
    <n v="0"/>
    <n v="96"/>
    <n v="10"/>
    <n v="115"/>
    <n v="1219"/>
    <n v="2926"/>
  </r>
  <r>
    <x v="27"/>
    <x v="29"/>
    <n v="12209"/>
    <n v="9.3999996190000008"/>
    <n v="9.3999996190000008"/>
    <n v="0"/>
    <n v="6.079999924"/>
    <n v="0.280000001"/>
    <n v="3.039999962"/>
    <n v="0"/>
    <n v="60"/>
    <n v="7"/>
    <n v="184"/>
    <n v="1189"/>
    <n v="2809"/>
  </r>
  <r>
    <x v="27"/>
    <x v="30"/>
    <n v="4998"/>
    <n v="3.9100000860000002"/>
    <n v="3.9100000860000002"/>
    <n v="0"/>
    <n v="2.9500000480000002"/>
    <n v="0.20000000300000001"/>
    <n v="0.75999998999999996"/>
    <n v="0"/>
    <n v="28"/>
    <n v="4"/>
    <n v="39"/>
    <n v="839"/>
    <n v="1505"/>
  </r>
  <r>
    <x v="28"/>
    <x v="0"/>
    <n v="9033"/>
    <n v="7.1599998469999999"/>
    <n v="7.1599998469999999"/>
    <n v="0"/>
    <n v="5.4299998279999997"/>
    <n v="0.14000000100000001"/>
    <n v="1.5900000329999999"/>
    <n v="0"/>
    <n v="40"/>
    <n v="2"/>
    <n v="154"/>
    <n v="1244"/>
    <n v="2044"/>
  </r>
  <r>
    <x v="28"/>
    <x v="1"/>
    <n v="8053"/>
    <n v="6.0999999049999998"/>
    <n v="6.0999999049999998"/>
    <n v="0"/>
    <n v="4.170000076"/>
    <n v="0.62999999500000003"/>
    <n v="1.309999943"/>
    <n v="0"/>
    <n v="35"/>
    <n v="11"/>
    <n v="96"/>
    <n v="1298"/>
    <n v="1935"/>
  </r>
  <r>
    <x v="28"/>
    <x v="2"/>
    <n v="5234"/>
    <n v="3.460000038"/>
    <n v="3.460000038"/>
    <n v="0"/>
    <n v="1.9299999480000001"/>
    <n v="0.99000001000000004"/>
    <n v="0.540000021"/>
    <n v="0"/>
    <n v="29"/>
    <n v="16"/>
    <n v="33"/>
    <n v="1362"/>
    <n v="1705"/>
  </r>
  <r>
    <x v="28"/>
    <x v="3"/>
    <n v="2672"/>
    <n v="1.769999981"/>
    <n v="1.769999981"/>
    <n v="0"/>
    <n v="0"/>
    <n v="0"/>
    <n v="1.7599999900000001"/>
    <n v="0"/>
    <n v="0"/>
    <n v="0"/>
    <n v="105"/>
    <n v="1335"/>
    <n v="1632"/>
  </r>
  <r>
    <x v="28"/>
    <x v="4"/>
    <n v="9256"/>
    <n v="6.1399998660000001"/>
    <n v="6.1399998660000001"/>
    <n v="0"/>
    <n v="0.43000000700000002"/>
    <n v="3.2699999809999998"/>
    <n v="2.4500000480000002"/>
    <n v="0"/>
    <n v="6"/>
    <n v="51"/>
    <n v="115"/>
    <n v="1268"/>
    <n v="1880"/>
  </r>
  <r>
    <x v="28"/>
    <x v="5"/>
    <n v="10204"/>
    <n v="7.9099998469999999"/>
    <n v="7.9099998469999999"/>
    <n v="0"/>
    <n v="5.4299998279999997"/>
    <n v="0.15000000599999999"/>
    <n v="2.329999924"/>
    <n v="0"/>
    <n v="41"/>
    <n v="5"/>
    <n v="157"/>
    <n v="1237"/>
    <n v="2112"/>
  </r>
  <r>
    <x v="28"/>
    <x v="6"/>
    <n v="5151"/>
    <n v="3.4800000190000002"/>
    <n v="3.4800000190000002"/>
    <n v="0"/>
    <n v="1.039999962"/>
    <n v="0.62999999500000003"/>
    <n v="1.7999999520000001"/>
    <n v="0"/>
    <n v="16"/>
    <n v="16"/>
    <n v="130"/>
    <n v="1278"/>
    <n v="1829"/>
  </r>
  <r>
    <x v="28"/>
    <x v="7"/>
    <n v="4212"/>
    <n v="2.7799999710000001"/>
    <n v="2.7799999710000001"/>
    <n v="0"/>
    <n v="0"/>
    <n v="0"/>
    <n v="2.7799999710000001"/>
    <n v="0"/>
    <n v="0"/>
    <n v="0"/>
    <n v="164"/>
    <n v="1276"/>
    <n v="1763"/>
  </r>
  <r>
    <x v="28"/>
    <x v="8"/>
    <n v="6466"/>
    <n v="4.2699999809999998"/>
    <n v="4.2699999809999998"/>
    <n v="0"/>
    <n v="0.33000001299999998"/>
    <n v="0.81999999300000004"/>
    <n v="3.1099998950000001"/>
    <n v="0.01"/>
    <n v="5"/>
    <n v="18"/>
    <n v="216"/>
    <n v="1201"/>
    <n v="1931"/>
  </r>
  <r>
    <x v="28"/>
    <x v="9"/>
    <n v="11268"/>
    <n v="8.5600004199999997"/>
    <n v="8.5600004199999997"/>
    <n v="0"/>
    <n v="5.8800001139999996"/>
    <n v="0.93000000699999996"/>
    <n v="1.75"/>
    <n v="0"/>
    <n v="49"/>
    <n v="20"/>
    <n v="172"/>
    <n v="1199"/>
    <n v="2218"/>
  </r>
  <r>
    <x v="28"/>
    <x v="10"/>
    <n v="2824"/>
    <n v="1.8700000050000001"/>
    <n v="1.8700000050000001"/>
    <n v="0"/>
    <n v="0"/>
    <n v="0"/>
    <n v="1.8700000050000001"/>
    <n v="0"/>
    <n v="0"/>
    <n v="0"/>
    <n v="120"/>
    <n v="1320"/>
    <n v="1651"/>
  </r>
  <r>
    <x v="28"/>
    <x v="11"/>
    <n v="9282"/>
    <n v="6.2600002290000001"/>
    <n v="6.2600002290000001"/>
    <n v="0"/>
    <n v="2.0899999139999998"/>
    <n v="1.039999962"/>
    <n v="3.130000114"/>
    <n v="0"/>
    <n v="30"/>
    <n v="26"/>
    <n v="191"/>
    <n v="1193"/>
    <n v="2132"/>
  </r>
  <r>
    <x v="28"/>
    <x v="12"/>
    <n v="8905"/>
    <n v="7.1300001139999996"/>
    <n v="7.1300001139999996"/>
    <n v="0"/>
    <n v="5.5999999049999998"/>
    <n v="0.189999998"/>
    <n v="1.3400000329999999"/>
    <n v="0"/>
    <n v="41"/>
    <n v="4"/>
    <n v="82"/>
    <n v="1313"/>
    <n v="1976"/>
  </r>
  <r>
    <x v="28"/>
    <x v="13"/>
    <n v="6829"/>
    <n v="4.5100002290000001"/>
    <n v="4.5100002290000001"/>
    <n v="0"/>
    <n v="0.36000001399999998"/>
    <n v="2.3900001049999999"/>
    <n v="1.769999981"/>
    <n v="0"/>
    <n v="7"/>
    <n v="54"/>
    <n v="118"/>
    <n v="1261"/>
    <n v="1909"/>
  </r>
  <r>
    <x v="28"/>
    <x v="14"/>
    <n v="4562"/>
    <n v="3.039999962"/>
    <n v="3.039999962"/>
    <n v="0"/>
    <n v="1.1799999480000001"/>
    <n v="0.49000000999999999"/>
    <n v="1.3700000050000001"/>
    <n v="0"/>
    <n v="19"/>
    <n v="14"/>
    <n v="108"/>
    <n v="1299"/>
    <n v="1813"/>
  </r>
  <r>
    <x v="28"/>
    <x v="15"/>
    <n v="10232"/>
    <n v="8.1800003050000001"/>
    <n v="8.1800003050000001"/>
    <n v="0"/>
    <n v="6.2399997709999999"/>
    <n v="0.23000000400000001"/>
    <n v="1.7000000479999999"/>
    <n v="0"/>
    <n v="45"/>
    <n v="5"/>
    <n v="104"/>
    <n v="1286"/>
    <n v="2008"/>
  </r>
  <r>
    <x v="28"/>
    <x v="16"/>
    <n v="2718"/>
    <n v="1.7999999520000001"/>
    <n v="1.7999999520000001"/>
    <n v="0"/>
    <n v="0.670000017"/>
    <n v="0.77999997099999996"/>
    <n v="0.34000000400000002"/>
    <n v="0"/>
    <n v="11"/>
    <n v="16"/>
    <n v="20"/>
    <n v="1393"/>
    <n v="1580"/>
  </r>
  <r>
    <x v="28"/>
    <x v="17"/>
    <n v="6260"/>
    <n v="4.2600002290000001"/>
    <n v="4.2600002290000001"/>
    <n v="0"/>
    <n v="1.289999962"/>
    <n v="0.540000021"/>
    <n v="2.4000000950000002"/>
    <n v="0"/>
    <n v="16"/>
    <n v="14"/>
    <n v="136"/>
    <n v="1257"/>
    <n v="1854"/>
  </r>
  <r>
    <x v="28"/>
    <x v="18"/>
    <n v="0"/>
    <n v="0"/>
    <n v="0"/>
    <n v="0"/>
    <n v="0"/>
    <n v="0"/>
    <n v="0"/>
    <n v="0"/>
    <n v="0"/>
    <n v="0"/>
    <n v="0"/>
    <n v="1440"/>
    <n v="0"/>
  </r>
  <r>
    <x v="29"/>
    <x v="0"/>
    <n v="7626"/>
    <n v="6.0500001909999996"/>
    <n v="6.0500001909999996"/>
    <n v="2.2530810830000001"/>
    <n v="0.829999983"/>
    <n v="0.709999979"/>
    <n v="4.5"/>
    <n v="0"/>
    <n v="65"/>
    <n v="15"/>
    <n v="156"/>
    <n v="723"/>
    <n v="3635"/>
  </r>
  <r>
    <x v="29"/>
    <x v="1"/>
    <n v="12386"/>
    <n v="9.8199996949999999"/>
    <n v="9.8199996949999999"/>
    <n v="2.0921471120000001"/>
    <n v="4.9600000380000004"/>
    <n v="0.64999997600000003"/>
    <n v="4.2100000380000004"/>
    <n v="0"/>
    <n v="116"/>
    <n v="14"/>
    <n v="169"/>
    <n v="680"/>
    <n v="4079"/>
  </r>
  <r>
    <x v="29"/>
    <x v="2"/>
    <n v="13318"/>
    <n v="10.56000042"/>
    <n v="10.56000042"/>
    <n v="2.2530810830000001"/>
    <n v="5.6199998860000004"/>
    <n v="1.0299999710000001"/>
    <n v="3.9100000860000002"/>
    <n v="0"/>
    <n v="123"/>
    <n v="21"/>
    <n v="174"/>
    <n v="699"/>
    <n v="4163"/>
  </r>
  <r>
    <x v="29"/>
    <x v="3"/>
    <n v="14461"/>
    <n v="11.47000027"/>
    <n v="11.47000027"/>
    <n v="0"/>
    <n v="4.9099998469999999"/>
    <n v="1.1499999759999999"/>
    <n v="5.4099998469999999"/>
    <n v="0"/>
    <n v="60"/>
    <n v="23"/>
    <n v="190"/>
    <n v="729"/>
    <n v="3666"/>
  </r>
  <r>
    <x v="29"/>
    <x v="4"/>
    <n v="11207"/>
    <n v="8.8900003430000005"/>
    <n v="8.8900003430000005"/>
    <n v="0"/>
    <n v="5.3699998860000004"/>
    <n v="1.0700000519999999"/>
    <n v="2.4400000569999998"/>
    <n v="0"/>
    <n v="64"/>
    <n v="21"/>
    <n v="142"/>
    <n v="563"/>
    <n v="3363"/>
  </r>
  <r>
    <x v="29"/>
    <x v="5"/>
    <n v="2132"/>
    <n v="1.690000057"/>
    <n v="1.690000057"/>
    <n v="0"/>
    <n v="0"/>
    <n v="0"/>
    <n v="1.690000057"/>
    <n v="0"/>
    <n v="0"/>
    <n v="0"/>
    <n v="93"/>
    <n v="599"/>
    <n v="2572"/>
  </r>
  <r>
    <x v="29"/>
    <x v="6"/>
    <n v="13630"/>
    <n v="10.81000042"/>
    <n v="10.81000042"/>
    <n v="2.0921471120000001"/>
    <n v="5.0500001909999996"/>
    <n v="0.560000002"/>
    <n v="5.1999998090000004"/>
    <n v="0"/>
    <n v="117"/>
    <n v="10"/>
    <n v="174"/>
    <n v="720"/>
    <n v="4157"/>
  </r>
  <r>
    <x v="29"/>
    <x v="7"/>
    <n v="13070"/>
    <n v="10.35999966"/>
    <n v="10.35999966"/>
    <n v="2.2530810830000001"/>
    <n v="5.3000001909999996"/>
    <n v="0.87999999500000003"/>
    <n v="4.1799998279999997"/>
    <n v="0"/>
    <n v="120"/>
    <n v="19"/>
    <n v="154"/>
    <n v="737"/>
    <n v="4092"/>
  </r>
  <r>
    <x v="29"/>
    <x v="8"/>
    <n v="9388"/>
    <n v="7.4400000569999998"/>
    <n v="7.4400000569999998"/>
    <n v="2.0921471120000001"/>
    <n v="2.2300000190000002"/>
    <n v="0.439999998"/>
    <n v="4.7800002099999999"/>
    <n v="0"/>
    <n v="82"/>
    <n v="8"/>
    <n v="169"/>
    <n v="763"/>
    <n v="3787"/>
  </r>
  <r>
    <x v="29"/>
    <x v="9"/>
    <n v="15148"/>
    <n v="12.010000229999999"/>
    <n v="12.010000229999999"/>
    <n v="2.2530810830000001"/>
    <n v="6.9000000950000002"/>
    <n v="0.81999999300000004"/>
    <n v="4.2899999619999996"/>
    <n v="0"/>
    <n v="137"/>
    <n v="16"/>
    <n v="145"/>
    <n v="677"/>
    <n v="4236"/>
  </r>
  <r>
    <x v="29"/>
    <x v="10"/>
    <n v="12200"/>
    <n v="9.6700000760000009"/>
    <n v="9.6700000760000009"/>
    <n v="2.0921471120000001"/>
    <n v="4.9099998469999999"/>
    <n v="0.58999997400000004"/>
    <n v="4.1799998279999997"/>
    <n v="0"/>
    <n v="113"/>
    <n v="12"/>
    <n v="159"/>
    <n v="769"/>
    <n v="4044"/>
  </r>
  <r>
    <x v="29"/>
    <x v="11"/>
    <n v="5709"/>
    <n v="4.5300002099999999"/>
    <n v="4.5300002099999999"/>
    <n v="0"/>
    <n v="1.519999981"/>
    <n v="0.519999981"/>
    <n v="2.4800000190000002"/>
    <n v="0"/>
    <n v="19"/>
    <n v="10"/>
    <n v="136"/>
    <n v="740"/>
    <n v="2908"/>
  </r>
  <r>
    <x v="29"/>
    <x v="12"/>
    <n v="3703"/>
    <n v="2.9400000569999998"/>
    <n v="2.9400000569999998"/>
    <n v="0"/>
    <n v="0"/>
    <n v="0"/>
    <n v="2.9400000569999998"/>
    <n v="0"/>
    <n v="0"/>
    <n v="0"/>
    <n v="135"/>
    <n v="734"/>
    <n v="2741"/>
  </r>
  <r>
    <x v="29"/>
    <x v="13"/>
    <n v="12405"/>
    <n v="9.8400001530000001"/>
    <n v="9.8400001530000001"/>
    <n v="2.0921471120000001"/>
    <n v="5.0500001909999996"/>
    <n v="0.87000000499999997"/>
    <n v="3.920000076"/>
    <n v="0"/>
    <n v="117"/>
    <n v="16"/>
    <n v="141"/>
    <n v="692"/>
    <n v="4005"/>
  </r>
  <r>
    <x v="29"/>
    <x v="14"/>
    <n v="16208"/>
    <n v="12.850000380000001"/>
    <n v="12.850000380000001"/>
    <n v="0"/>
    <n v="7.5100002290000001"/>
    <n v="0.920000017"/>
    <n v="4.420000076"/>
    <n v="0"/>
    <n v="90"/>
    <n v="18"/>
    <n v="161"/>
    <n v="593"/>
    <n v="3763"/>
  </r>
  <r>
    <x v="29"/>
    <x v="15"/>
    <n v="7359"/>
    <n v="5.8400001530000001"/>
    <n v="5.8400001530000001"/>
    <n v="0"/>
    <n v="0.33000001299999998"/>
    <n v="0.18000000699999999"/>
    <n v="5.329999924"/>
    <n v="0"/>
    <n v="4"/>
    <n v="4"/>
    <n v="192"/>
    <n v="676"/>
    <n v="3061"/>
  </r>
  <r>
    <x v="29"/>
    <x v="16"/>
    <n v="5417"/>
    <n v="4.3000001909999996"/>
    <n v="4.3000001909999996"/>
    <n v="0"/>
    <n v="0.89999997600000003"/>
    <n v="0.49000000999999999"/>
    <n v="2.9100000860000002"/>
    <n v="0"/>
    <n v="11"/>
    <n v="10"/>
    <n v="139"/>
    <n v="711"/>
    <n v="2884"/>
  </r>
  <r>
    <x v="29"/>
    <x v="17"/>
    <n v="6175"/>
    <n v="4.9000000950000002"/>
    <n v="4.9000000950000002"/>
    <n v="0"/>
    <n v="0.25"/>
    <n v="0.36000001399999998"/>
    <n v="4.2699999809999998"/>
    <n v="0"/>
    <n v="3"/>
    <n v="7"/>
    <n v="172"/>
    <n v="767"/>
    <n v="2982"/>
  </r>
  <r>
    <x v="29"/>
    <x v="18"/>
    <n v="2946"/>
    <n v="2.3399999139999998"/>
    <n v="2.3399999139999998"/>
    <n v="0"/>
    <n v="0"/>
    <n v="0"/>
    <n v="2.3399999139999998"/>
    <n v="0"/>
    <n v="0"/>
    <n v="0"/>
    <n v="121"/>
    <n v="780"/>
    <n v="2660"/>
  </r>
  <r>
    <x v="29"/>
    <x v="19"/>
    <n v="11419"/>
    <n v="9.0600004199999997"/>
    <n v="9.0600004199999997"/>
    <n v="0"/>
    <n v="6.0300002099999999"/>
    <n v="0.560000002"/>
    <n v="2.4700000289999999"/>
    <n v="0"/>
    <n v="71"/>
    <n v="10"/>
    <n v="127"/>
    <n v="669"/>
    <n v="3369"/>
  </r>
  <r>
    <x v="29"/>
    <x v="20"/>
    <n v="6064"/>
    <n v="4.8099999430000002"/>
    <n v="4.8099999430000002"/>
    <n v="2.0921471120000001"/>
    <n v="0.62999999500000003"/>
    <n v="0.17000000200000001"/>
    <n v="4.0100002290000001"/>
    <n v="0"/>
    <n v="63"/>
    <n v="4"/>
    <n v="142"/>
    <n v="802"/>
    <n v="3491"/>
  </r>
  <r>
    <x v="29"/>
    <x v="21"/>
    <n v="8712"/>
    <n v="6.9099998469999999"/>
    <n v="6.9099998469999999"/>
    <n v="2.2530810830000001"/>
    <n v="1.3400000329999999"/>
    <n v="1.059999943"/>
    <n v="4.5"/>
    <n v="0"/>
    <n v="71"/>
    <n v="20"/>
    <n v="195"/>
    <n v="822"/>
    <n v="3784"/>
  </r>
  <r>
    <x v="29"/>
    <x v="22"/>
    <n v="7875"/>
    <n v="6.2399997709999999"/>
    <n v="6.2399997709999999"/>
    <n v="0"/>
    <n v="1.559999943"/>
    <n v="0.49000000999999999"/>
    <n v="4.1999998090000004"/>
    <n v="0"/>
    <n v="19"/>
    <n v="10"/>
    <n v="167"/>
    <n v="680"/>
    <n v="3110"/>
  </r>
  <r>
    <x v="29"/>
    <x v="23"/>
    <n v="8567"/>
    <n v="6.7899999619999996"/>
    <n v="6.7899999619999996"/>
    <n v="2.2530810830000001"/>
    <n v="0.88999998599999997"/>
    <n v="0.15999999600000001"/>
    <n v="5.7399997709999999"/>
    <n v="0"/>
    <n v="66"/>
    <n v="3"/>
    <n v="214"/>
    <n v="764"/>
    <n v="3783"/>
  </r>
  <r>
    <x v="29"/>
    <x v="24"/>
    <n v="7045"/>
    <n v="5.5900001530000001"/>
    <n v="5.5900001530000001"/>
    <n v="2.0921471120000001"/>
    <n v="1.5499999520000001"/>
    <n v="0.25"/>
    <n v="3.7799999710000001"/>
    <n v="0"/>
    <n v="74"/>
    <n v="5"/>
    <n v="166"/>
    <n v="831"/>
    <n v="3644"/>
  </r>
  <r>
    <x v="29"/>
    <x v="25"/>
    <n v="4468"/>
    <n v="3.539999962"/>
    <n v="3.539999962"/>
    <n v="0"/>
    <n v="0"/>
    <n v="0"/>
    <n v="3.539999962"/>
    <n v="0"/>
    <n v="0"/>
    <n v="0"/>
    <n v="158"/>
    <n v="851"/>
    <n v="2799"/>
  </r>
  <r>
    <x v="29"/>
    <x v="26"/>
    <n v="2943"/>
    <n v="2.329999924"/>
    <n v="2.329999924"/>
    <n v="0"/>
    <n v="0"/>
    <n v="0"/>
    <n v="2.329999924"/>
    <n v="0"/>
    <n v="0"/>
    <n v="0"/>
    <n v="139"/>
    <n v="621"/>
    <n v="2685"/>
  </r>
  <r>
    <x v="29"/>
    <x v="27"/>
    <n v="8382"/>
    <n v="6.6500000950000002"/>
    <n v="6.6500000950000002"/>
    <n v="2.0921471120000001"/>
    <n v="1.269999981"/>
    <n v="0.66000002599999996"/>
    <n v="4.7199997900000001"/>
    <n v="0"/>
    <n v="71"/>
    <n v="13"/>
    <n v="171"/>
    <n v="772"/>
    <n v="3721"/>
  </r>
  <r>
    <x v="29"/>
    <x v="28"/>
    <n v="6582"/>
    <n v="5.2199997900000001"/>
    <n v="5.2199997900000001"/>
    <n v="2.2530810830000001"/>
    <n v="0.66000002599999996"/>
    <n v="0.63999998599999997"/>
    <n v="3.920000076"/>
    <n v="0"/>
    <n v="63"/>
    <n v="13"/>
    <n v="152"/>
    <n v="840"/>
    <n v="3586"/>
  </r>
  <r>
    <x v="29"/>
    <x v="29"/>
    <n v="9143"/>
    <n v="7.25"/>
    <n v="7.25"/>
    <n v="2.0921471120000001"/>
    <n v="1.3899999860000001"/>
    <n v="0.58999997400000004"/>
    <n v="5.2699999809999998"/>
    <n v="0"/>
    <n v="72"/>
    <n v="10"/>
    <n v="184"/>
    <n v="763"/>
    <n v="3788"/>
  </r>
  <r>
    <x v="29"/>
    <x v="30"/>
    <n v="4561"/>
    <n v="3.619999886"/>
    <n v="3.619999886"/>
    <n v="0"/>
    <n v="0.64999997600000003"/>
    <n v="0.27000001099999998"/>
    <n v="2.6900000569999998"/>
    <n v="0"/>
    <n v="8"/>
    <n v="6"/>
    <n v="102"/>
    <n v="433"/>
    <n v="1976"/>
  </r>
  <r>
    <x v="30"/>
    <x v="0"/>
    <n v="5014"/>
    <n v="3.9100000860000002"/>
    <n v="3.9100000860000002"/>
    <n v="0"/>
    <n v="0"/>
    <n v="0.33000001299999998"/>
    <n v="3.579999924"/>
    <n v="0"/>
    <n v="0"/>
    <n v="7"/>
    <n v="196"/>
    <n v="1237"/>
    <n v="2650"/>
  </r>
  <r>
    <x v="30"/>
    <x v="1"/>
    <n v="5571"/>
    <n v="4.3499999049999998"/>
    <n v="4.3499999049999998"/>
    <n v="0"/>
    <n v="0.15000000599999999"/>
    <n v="0.97000002900000004"/>
    <n v="3.2300000190000002"/>
    <n v="0"/>
    <n v="2"/>
    <n v="23"/>
    <n v="163"/>
    <n v="1252"/>
    <n v="2654"/>
  </r>
  <r>
    <x v="30"/>
    <x v="2"/>
    <n v="3135"/>
    <n v="2.4500000480000002"/>
    <n v="2.4500000480000002"/>
    <n v="0"/>
    <n v="0"/>
    <n v="0"/>
    <n v="2.4300000669999999"/>
    <n v="0"/>
    <n v="0"/>
    <n v="0"/>
    <n v="134"/>
    <n v="1306"/>
    <n v="2443"/>
  </r>
  <r>
    <x v="30"/>
    <x v="3"/>
    <n v="3430"/>
    <n v="2.6800000669999999"/>
    <n v="2.6800000669999999"/>
    <n v="0"/>
    <n v="0"/>
    <n v="0"/>
    <n v="0.89999997600000003"/>
    <n v="0"/>
    <n v="0"/>
    <n v="0"/>
    <n v="65"/>
    <n v="1375"/>
    <n v="2505"/>
  </r>
  <r>
    <x v="30"/>
    <x v="4"/>
    <n v="5319"/>
    <n v="4.1500000950000002"/>
    <n v="4.1500000950000002"/>
    <n v="0"/>
    <n v="0"/>
    <n v="0"/>
    <n v="0"/>
    <n v="0"/>
    <n v="0"/>
    <n v="0"/>
    <n v="0"/>
    <n v="1440"/>
    <n v="2693"/>
  </r>
  <r>
    <x v="30"/>
    <x v="5"/>
    <n v="3008"/>
    <n v="2.3499999049999998"/>
    <n v="2.3499999049999998"/>
    <n v="0"/>
    <n v="0"/>
    <n v="0"/>
    <n v="0"/>
    <n v="0"/>
    <n v="0"/>
    <n v="0"/>
    <n v="0"/>
    <n v="1440"/>
    <n v="2439"/>
  </r>
  <r>
    <x v="30"/>
    <x v="6"/>
    <n v="3864"/>
    <n v="3.0099999899999998"/>
    <n v="3.0099999899999998"/>
    <n v="0"/>
    <n v="0.310000002"/>
    <n v="1.059999943"/>
    <n v="1.3500000240000001"/>
    <n v="0"/>
    <n v="4"/>
    <n v="22"/>
    <n v="105"/>
    <n v="1309"/>
    <n v="2536"/>
  </r>
  <r>
    <x v="30"/>
    <x v="7"/>
    <n v="5697"/>
    <n v="4.4400000569999998"/>
    <n v="4.4400000569999998"/>
    <n v="0"/>
    <n v="0.52999997099999996"/>
    <n v="0.47999998900000002"/>
    <n v="3.4400000569999998"/>
    <n v="0"/>
    <n v="7"/>
    <n v="10"/>
    <n v="166"/>
    <n v="1257"/>
    <n v="2668"/>
  </r>
  <r>
    <x v="30"/>
    <x v="8"/>
    <n v="5273"/>
    <n v="4.1100001339999999"/>
    <n v="4.1100001339999999"/>
    <n v="0"/>
    <n v="0"/>
    <n v="1.039999962"/>
    <n v="3.0699999330000001"/>
    <n v="0"/>
    <n v="0"/>
    <n v="27"/>
    <n v="167"/>
    <n v="1246"/>
    <n v="2647"/>
  </r>
  <r>
    <x v="30"/>
    <x v="9"/>
    <n v="8538"/>
    <n v="6.6599998469999999"/>
    <n v="6.6599998469999999"/>
    <n v="0"/>
    <n v="2.630000114"/>
    <n v="1.019999981"/>
    <n v="3.0099999899999998"/>
    <n v="0"/>
    <n v="35"/>
    <n v="18"/>
    <n v="158"/>
    <n v="1229"/>
    <n v="2883"/>
  </r>
  <r>
    <x v="30"/>
    <x v="10"/>
    <n v="8687"/>
    <n v="6.7800002099999999"/>
    <n v="6.7800002099999999"/>
    <n v="0"/>
    <n v="0.28999999199999998"/>
    <n v="2.4100000860000002"/>
    <n v="4.079999924"/>
    <n v="0"/>
    <n v="4"/>
    <n v="54"/>
    <n v="212"/>
    <n v="1170"/>
    <n v="2944"/>
  </r>
  <r>
    <x v="30"/>
    <x v="11"/>
    <n v="9423"/>
    <n v="7.3499999049999998"/>
    <n v="7.3499999049999998"/>
    <n v="0"/>
    <n v="0.52999997099999996"/>
    <n v="2.0299999710000001"/>
    <n v="4.75"/>
    <n v="0"/>
    <n v="7"/>
    <n v="44"/>
    <n v="238"/>
    <n v="1151"/>
    <n v="3012"/>
  </r>
  <r>
    <x v="30"/>
    <x v="12"/>
    <n v="8286"/>
    <n v="6.4600000380000004"/>
    <n v="6.4600000380000004"/>
    <n v="0"/>
    <n v="0.15000000599999999"/>
    <n v="2.0499999519999998"/>
    <n v="4.2699999809999998"/>
    <n v="0"/>
    <n v="2"/>
    <n v="44"/>
    <n v="206"/>
    <n v="1188"/>
    <n v="2889"/>
  </r>
  <r>
    <x v="30"/>
    <x v="13"/>
    <n v="4503"/>
    <n v="3.5099999899999998"/>
    <n v="3.5099999899999998"/>
    <n v="0"/>
    <n v="1.4700000289999999"/>
    <n v="0.23999999499999999"/>
    <n v="1.809999943"/>
    <n v="0"/>
    <n v="18"/>
    <n v="6"/>
    <n v="122"/>
    <n v="1294"/>
    <n v="2547"/>
  </r>
  <r>
    <x v="30"/>
    <x v="14"/>
    <n v="10499"/>
    <n v="8.1899995800000003"/>
    <n v="8.1899995800000003"/>
    <n v="0"/>
    <n v="7.0000000000000007E-2"/>
    <n v="4.2199997900000001"/>
    <n v="3.8900001049999999"/>
    <n v="0"/>
    <n v="1"/>
    <n v="91"/>
    <n v="214"/>
    <n v="1134"/>
    <n v="3093"/>
  </r>
  <r>
    <x v="30"/>
    <x v="15"/>
    <n v="12474"/>
    <n v="9.7299995419999998"/>
    <n v="9.7299995419999998"/>
    <n v="0"/>
    <n v="6.5999999049999998"/>
    <n v="0.27000001099999998"/>
    <n v="2.869999886"/>
    <n v="0"/>
    <n v="77"/>
    <n v="5"/>
    <n v="129"/>
    <n v="1229"/>
    <n v="3142"/>
  </r>
  <r>
    <x v="30"/>
    <x v="16"/>
    <n v="6174"/>
    <n v="4.8200001720000003"/>
    <n v="4.8200001720000003"/>
    <n v="0"/>
    <n v="0"/>
    <n v="1.2000000479999999"/>
    <n v="3.6099998950000001"/>
    <n v="0"/>
    <n v="0"/>
    <n v="28"/>
    <n v="203"/>
    <n v="1209"/>
    <n v="2757"/>
  </r>
  <r>
    <x v="30"/>
    <x v="17"/>
    <n v="15168"/>
    <n v="11.829999920000001"/>
    <n v="11.829999920000001"/>
    <n v="0"/>
    <n v="3.9000000950000002"/>
    <n v="3"/>
    <n v="4.920000076"/>
    <n v="0"/>
    <n v="46"/>
    <n v="67"/>
    <n v="258"/>
    <n v="1069"/>
    <n v="3513"/>
  </r>
  <r>
    <x v="30"/>
    <x v="18"/>
    <n v="10085"/>
    <n v="7.8699998860000004"/>
    <n v="7.8699998860000004"/>
    <n v="0"/>
    <n v="0.15000000599999999"/>
    <n v="1.2799999710000001"/>
    <n v="6.4299998279999997"/>
    <n v="0"/>
    <n v="2"/>
    <n v="28"/>
    <n v="317"/>
    <n v="1093"/>
    <n v="3164"/>
  </r>
  <r>
    <x v="30"/>
    <x v="19"/>
    <n v="4512"/>
    <n v="3.5199999809999998"/>
    <n v="3.5199999809999998"/>
    <n v="0"/>
    <n v="0.77999997099999996"/>
    <n v="0.119999997"/>
    <n v="2.039999962"/>
    <n v="0"/>
    <n v="10"/>
    <n v="2"/>
    <n v="117"/>
    <n v="1311"/>
    <n v="2596"/>
  </r>
  <r>
    <x v="30"/>
    <x v="20"/>
    <n v="8469"/>
    <n v="6.6100001339999999"/>
    <n v="6.6100001339999999"/>
    <n v="0"/>
    <n v="0"/>
    <n v="0"/>
    <n v="0"/>
    <n v="0"/>
    <n v="0"/>
    <n v="0"/>
    <n v="0"/>
    <n v="1440"/>
    <n v="2894"/>
  </r>
  <r>
    <x v="30"/>
    <x v="21"/>
    <n v="12015"/>
    <n v="9.3699998860000004"/>
    <n v="9.3699998860000004"/>
    <n v="0"/>
    <n v="0"/>
    <n v="0"/>
    <n v="0"/>
    <n v="0"/>
    <n v="0"/>
    <n v="0"/>
    <n v="0"/>
    <n v="1440"/>
    <n v="3212"/>
  </r>
  <r>
    <x v="30"/>
    <x v="22"/>
    <n v="3588"/>
    <n v="2.7999999519999998"/>
    <n v="2.7999999519999998"/>
    <n v="0"/>
    <n v="0"/>
    <n v="0"/>
    <n v="0"/>
    <n v="0"/>
    <n v="0"/>
    <n v="0"/>
    <n v="0"/>
    <n v="1440"/>
    <n v="2516"/>
  </r>
  <r>
    <x v="30"/>
    <x v="23"/>
    <n v="12427"/>
    <n v="9.6899995800000003"/>
    <n v="9.6899995800000003"/>
    <n v="0"/>
    <n v="0"/>
    <n v="0"/>
    <n v="1.1799999480000001"/>
    <n v="0"/>
    <n v="0"/>
    <n v="0"/>
    <n v="70"/>
    <n v="1370"/>
    <n v="3266"/>
  </r>
  <r>
    <x v="30"/>
    <x v="24"/>
    <n v="5843"/>
    <n v="4.5599999430000002"/>
    <n v="4.5599999430000002"/>
    <n v="0"/>
    <n v="0.14000000100000001"/>
    <n v="1.190000057"/>
    <n v="3.2300000190000002"/>
    <n v="0"/>
    <n v="2"/>
    <n v="22"/>
    <n v="166"/>
    <n v="1250"/>
    <n v="2683"/>
  </r>
  <r>
    <x v="30"/>
    <x v="25"/>
    <n v="6117"/>
    <n v="4.7699999809999998"/>
    <n v="4.7699999809999998"/>
    <n v="0"/>
    <n v="0"/>
    <n v="0"/>
    <n v="4.7699999809999998"/>
    <n v="0"/>
    <n v="0"/>
    <n v="0"/>
    <n v="250"/>
    <n v="1190"/>
    <n v="2810"/>
  </r>
  <r>
    <x v="30"/>
    <x v="26"/>
    <n v="9217"/>
    <n v="7.1900000569999998"/>
    <n v="7.1900000569999998"/>
    <n v="0"/>
    <n v="0.219999999"/>
    <n v="3.3099999430000002"/>
    <n v="3.6600000860000002"/>
    <n v="0"/>
    <n v="3"/>
    <n v="72"/>
    <n v="182"/>
    <n v="1183"/>
    <n v="2940"/>
  </r>
  <r>
    <x v="30"/>
    <x v="27"/>
    <n v="9877"/>
    <n v="7.6999998090000004"/>
    <n v="7.6999998090000004"/>
    <n v="0"/>
    <n v="5.7600002290000001"/>
    <n v="0.17000000200000001"/>
    <n v="1.730000019"/>
    <n v="0"/>
    <n v="66"/>
    <n v="4"/>
    <n v="110"/>
    <n v="1260"/>
    <n v="2947"/>
  </r>
  <r>
    <x v="30"/>
    <x v="28"/>
    <n v="8240"/>
    <n v="6.4299998279999997"/>
    <n v="6.4299998279999997"/>
    <n v="0"/>
    <n v="0.689999998"/>
    <n v="2.0099999899999998"/>
    <n v="3.7200000289999999"/>
    <n v="0"/>
    <n v="9"/>
    <n v="43"/>
    <n v="162"/>
    <n v="1226"/>
    <n v="2846"/>
  </r>
  <r>
    <x v="30"/>
    <x v="29"/>
    <n v="8701"/>
    <n v="6.7899999619999996"/>
    <n v="6.7899999619999996"/>
    <n v="0"/>
    <n v="0.37000000500000002"/>
    <n v="3.2400000100000002"/>
    <n v="3.170000076"/>
    <n v="0"/>
    <n v="5"/>
    <n v="71"/>
    <n v="177"/>
    <n v="1106"/>
    <n v="2804"/>
  </r>
  <r>
    <x v="30"/>
    <x v="30"/>
    <n v="0"/>
    <n v="0"/>
    <n v="0"/>
    <n v="0"/>
    <n v="0"/>
    <n v="0"/>
    <n v="0"/>
    <n v="0"/>
    <n v="0"/>
    <n v="0"/>
    <n v="0"/>
    <n v="1440"/>
    <n v="0"/>
  </r>
  <r>
    <x v="31"/>
    <x v="0"/>
    <n v="2564"/>
    <n v="1.6399999860000001"/>
    <n v="1.6399999860000001"/>
    <n v="0"/>
    <n v="0"/>
    <n v="0"/>
    <n v="1.6399999860000001"/>
    <n v="0"/>
    <n v="0"/>
    <n v="0"/>
    <n v="116"/>
    <n v="831"/>
    <n v="2044"/>
  </r>
  <r>
    <x v="31"/>
    <x v="1"/>
    <n v="1320"/>
    <n v="0.83999997400000004"/>
    <n v="0.83999997400000004"/>
    <n v="0"/>
    <n v="0"/>
    <n v="0"/>
    <n v="0.83999997400000004"/>
    <n v="0"/>
    <n v="0"/>
    <n v="0"/>
    <n v="82"/>
    <n v="806"/>
    <n v="1934"/>
  </r>
  <r>
    <x v="31"/>
    <x v="2"/>
    <n v="1219"/>
    <n v="0.77999997099999996"/>
    <n v="0.77999997099999996"/>
    <n v="0"/>
    <n v="0"/>
    <n v="0"/>
    <n v="0.77999997099999996"/>
    <n v="0"/>
    <n v="0"/>
    <n v="0"/>
    <n v="84"/>
    <n v="853"/>
    <n v="1963"/>
  </r>
  <r>
    <x v="31"/>
    <x v="3"/>
    <n v="2483"/>
    <n v="1.5900000329999999"/>
    <n v="1.5900000329999999"/>
    <n v="0"/>
    <n v="0"/>
    <n v="0"/>
    <n v="1.5900000329999999"/>
    <n v="0"/>
    <n v="0"/>
    <n v="0"/>
    <n v="126"/>
    <n v="937"/>
    <n v="2009"/>
  </r>
  <r>
    <x v="31"/>
    <x v="4"/>
    <n v="244"/>
    <n v="0.15999999600000001"/>
    <n v="0.15999999600000001"/>
    <n v="0"/>
    <n v="0"/>
    <n v="0"/>
    <n v="0.15999999600000001"/>
    <n v="0"/>
    <n v="0"/>
    <n v="0"/>
    <n v="12"/>
    <n v="1428"/>
    <n v="1721"/>
  </r>
  <r>
    <x v="31"/>
    <x v="5"/>
    <n v="0"/>
    <n v="0"/>
    <n v="0"/>
    <n v="0"/>
    <n v="0"/>
    <n v="0"/>
    <n v="0"/>
    <n v="0"/>
    <n v="0"/>
    <n v="0"/>
    <n v="0"/>
    <n v="1440"/>
    <n v="1688"/>
  </r>
  <r>
    <x v="31"/>
    <x v="6"/>
    <n v="0"/>
    <n v="0"/>
    <n v="0"/>
    <n v="0"/>
    <n v="0"/>
    <n v="0"/>
    <n v="0"/>
    <n v="0"/>
    <n v="0"/>
    <n v="0"/>
    <n v="0"/>
    <n v="1440"/>
    <n v="1688"/>
  </r>
  <r>
    <x v="31"/>
    <x v="7"/>
    <n v="0"/>
    <n v="0"/>
    <n v="0"/>
    <n v="0"/>
    <n v="0"/>
    <n v="0"/>
    <n v="0"/>
    <n v="0"/>
    <n v="0"/>
    <n v="0"/>
    <n v="0"/>
    <n v="1440"/>
    <n v="1688"/>
  </r>
  <r>
    <x v="31"/>
    <x v="8"/>
    <n v="3147"/>
    <n v="2.0099999899999998"/>
    <n v="2.0099999899999998"/>
    <n v="0"/>
    <n v="0"/>
    <n v="0.280000001"/>
    <n v="1.7400000099999999"/>
    <n v="0"/>
    <n v="0"/>
    <n v="10"/>
    <n v="139"/>
    <n v="744"/>
    <n v="2188"/>
  </r>
  <r>
    <x v="31"/>
    <x v="9"/>
    <n v="144"/>
    <n v="9.0000003999999995E-2"/>
    <n v="9.0000003999999995E-2"/>
    <n v="0"/>
    <n v="0"/>
    <n v="0"/>
    <n v="9.0000003999999995E-2"/>
    <n v="0"/>
    <n v="0"/>
    <n v="0"/>
    <n v="9"/>
    <n v="1431"/>
    <n v="1720"/>
  </r>
  <r>
    <x v="31"/>
    <x v="10"/>
    <n v="4068"/>
    <n v="2.5999999049999998"/>
    <n v="2.5999999049999998"/>
    <n v="0"/>
    <n v="5.0000001000000002E-2"/>
    <n v="0.280000001"/>
    <n v="2.2699999809999998"/>
    <n v="0"/>
    <n v="1"/>
    <n v="20"/>
    <n v="195"/>
    <n v="817"/>
    <n v="2419"/>
  </r>
  <r>
    <x v="31"/>
    <x v="11"/>
    <n v="5245"/>
    <n v="3.3599998950000001"/>
    <n v="3.3599998950000001"/>
    <n v="0"/>
    <n v="0.15999999600000001"/>
    <n v="0.439999998"/>
    <n v="2.75"/>
    <n v="0"/>
    <n v="8"/>
    <n v="45"/>
    <n v="232"/>
    <n v="795"/>
    <n v="2748"/>
  </r>
  <r>
    <x v="31"/>
    <x v="12"/>
    <n v="400"/>
    <n v="0.25999999000000001"/>
    <n v="0.25999999000000001"/>
    <n v="0"/>
    <n v="3.9999999000000001E-2"/>
    <n v="5.0000001000000002E-2"/>
    <n v="0.15999999600000001"/>
    <n v="0"/>
    <n v="3"/>
    <n v="8"/>
    <n v="19"/>
    <n v="1410"/>
    <n v="1799"/>
  </r>
  <r>
    <x v="31"/>
    <x v="13"/>
    <n v="0"/>
    <n v="0"/>
    <n v="0"/>
    <n v="0"/>
    <n v="0"/>
    <n v="0"/>
    <n v="0"/>
    <n v="0"/>
    <n v="0"/>
    <n v="0"/>
    <n v="0"/>
    <n v="1440"/>
    <n v="1688"/>
  </r>
  <r>
    <x v="31"/>
    <x v="14"/>
    <n v="1321"/>
    <n v="0.85000002399999997"/>
    <n v="0.85000002399999997"/>
    <n v="0"/>
    <n v="0"/>
    <n v="0"/>
    <n v="0.85000002399999997"/>
    <n v="0"/>
    <n v="0"/>
    <n v="0"/>
    <n v="80"/>
    <n v="1360"/>
    <n v="1928"/>
  </r>
  <r>
    <x v="31"/>
    <x v="15"/>
    <n v="1758"/>
    <n v="1.1299999949999999"/>
    <n v="1.1299999949999999"/>
    <n v="0"/>
    <n v="0"/>
    <n v="0"/>
    <n v="1.1299999949999999"/>
    <n v="0"/>
    <n v="0"/>
    <n v="0"/>
    <n v="112"/>
    <n v="900"/>
    <n v="2067"/>
  </r>
  <r>
    <x v="31"/>
    <x v="16"/>
    <n v="6157"/>
    <n v="3.9400000569999998"/>
    <n v="3.9400000569999998"/>
    <n v="0"/>
    <n v="0"/>
    <n v="0"/>
    <n v="3.9400000569999998"/>
    <n v="0"/>
    <n v="0"/>
    <n v="0"/>
    <n v="310"/>
    <n v="714"/>
    <n v="2780"/>
  </r>
  <r>
    <x v="31"/>
    <x v="17"/>
    <n v="8360"/>
    <n v="5.3499999049999998"/>
    <n v="5.3499999049999998"/>
    <n v="0"/>
    <n v="0.14000000100000001"/>
    <n v="0.280000001"/>
    <n v="4.9299998279999997"/>
    <n v="0"/>
    <n v="6"/>
    <n v="14"/>
    <n v="380"/>
    <n v="634"/>
    <n v="3101"/>
  </r>
  <r>
    <x v="31"/>
    <x v="18"/>
    <n v="7174"/>
    <n v="4.5900001530000001"/>
    <n v="4.5900001530000001"/>
    <n v="0"/>
    <n v="0.33000001299999998"/>
    <n v="0.36000001399999998"/>
    <n v="3.9100000860000002"/>
    <n v="0"/>
    <n v="10"/>
    <n v="20"/>
    <n v="301"/>
    <n v="749"/>
    <n v="2896"/>
  </r>
  <r>
    <x v="31"/>
    <x v="19"/>
    <n v="1619"/>
    <n v="1.039999962"/>
    <n v="1.039999962"/>
    <n v="0"/>
    <n v="0"/>
    <n v="0"/>
    <n v="1.039999962"/>
    <n v="0"/>
    <n v="0"/>
    <n v="0"/>
    <n v="79"/>
    <n v="834"/>
    <n v="1962"/>
  </r>
  <r>
    <x v="31"/>
    <x v="20"/>
    <n v="1831"/>
    <n v="1.1699999569999999"/>
    <n v="1.1699999569999999"/>
    <n v="0"/>
    <n v="0"/>
    <n v="0"/>
    <n v="1.1699999569999999"/>
    <n v="0"/>
    <n v="0"/>
    <n v="0"/>
    <n v="101"/>
    <n v="916"/>
    <n v="2015"/>
  </r>
  <r>
    <x v="31"/>
    <x v="21"/>
    <n v="2421"/>
    <n v="1.5499999520000001"/>
    <n v="1.5499999520000001"/>
    <n v="0"/>
    <n v="0"/>
    <n v="0"/>
    <n v="1.5499999520000001"/>
    <n v="0"/>
    <n v="0"/>
    <n v="0"/>
    <n v="156"/>
    <n v="739"/>
    <n v="2297"/>
  </r>
  <r>
    <x v="31"/>
    <x v="22"/>
    <n v="2283"/>
    <n v="1.460000038"/>
    <n v="1.460000038"/>
    <n v="0"/>
    <n v="0"/>
    <n v="0"/>
    <n v="1.460000038"/>
    <n v="0"/>
    <n v="0"/>
    <n v="0"/>
    <n v="129"/>
    <n v="848"/>
    <n v="2067"/>
  </r>
  <r>
    <x v="31"/>
    <x v="23"/>
    <n v="0"/>
    <n v="0"/>
    <n v="0"/>
    <n v="0"/>
    <n v="0"/>
    <n v="0"/>
    <n v="0"/>
    <n v="0"/>
    <n v="0"/>
    <n v="0"/>
    <n v="0"/>
    <n v="1440"/>
    <n v="1688"/>
  </r>
  <r>
    <x v="31"/>
    <x v="24"/>
    <n v="0"/>
    <n v="0"/>
    <n v="0"/>
    <n v="0"/>
    <n v="0"/>
    <n v="0"/>
    <n v="0"/>
    <n v="0"/>
    <n v="0"/>
    <n v="0"/>
    <n v="0"/>
    <n v="1440"/>
    <n v="1688"/>
  </r>
  <r>
    <x v="31"/>
    <x v="25"/>
    <n v="0"/>
    <n v="0"/>
    <n v="0"/>
    <n v="0"/>
    <n v="0"/>
    <n v="0"/>
    <n v="0"/>
    <n v="0"/>
    <n v="0"/>
    <n v="0"/>
    <n v="0"/>
    <n v="1440"/>
    <n v="1688"/>
  </r>
  <r>
    <x v="31"/>
    <x v="26"/>
    <n v="0"/>
    <n v="0"/>
    <n v="0"/>
    <n v="0"/>
    <n v="0"/>
    <n v="0"/>
    <n v="0"/>
    <n v="0"/>
    <n v="0"/>
    <n v="0"/>
    <n v="0"/>
    <n v="1440"/>
    <n v="1688"/>
  </r>
  <r>
    <x v="31"/>
    <x v="27"/>
    <n v="0"/>
    <n v="0"/>
    <n v="0"/>
    <n v="0"/>
    <n v="0"/>
    <n v="0"/>
    <n v="0"/>
    <n v="0"/>
    <n v="0"/>
    <n v="0"/>
    <n v="0"/>
    <n v="1440"/>
    <n v="1688"/>
  </r>
  <r>
    <x v="31"/>
    <x v="28"/>
    <n v="0"/>
    <n v="0"/>
    <n v="0"/>
    <n v="0"/>
    <n v="0"/>
    <n v="0"/>
    <n v="0"/>
    <n v="0"/>
    <n v="0"/>
    <n v="0"/>
    <n v="0"/>
    <n v="48"/>
    <n v="57"/>
  </r>
  <r>
    <x v="32"/>
    <x v="0"/>
    <n v="23186"/>
    <n v="20.399999619999999"/>
    <n v="20.399999619999999"/>
    <n v="0"/>
    <n v="12.22000027"/>
    <n v="0.34000000400000002"/>
    <n v="7.8200001720000003"/>
    <n v="0"/>
    <n v="85"/>
    <n v="7"/>
    <n v="312"/>
    <n v="1036"/>
    <n v="3921"/>
  </r>
  <r>
    <x v="32"/>
    <x v="1"/>
    <n v="15337"/>
    <n v="9.5799999239999991"/>
    <n v="9.5799999239999991"/>
    <n v="0"/>
    <n v="3.5499999519999998"/>
    <n v="0.37999999499999998"/>
    <n v="5.6399998660000001"/>
    <n v="0"/>
    <n v="108"/>
    <n v="18"/>
    <n v="216"/>
    <n v="1098"/>
    <n v="3566"/>
  </r>
  <r>
    <x v="32"/>
    <x v="2"/>
    <n v="21129"/>
    <n v="18.979999540000001"/>
    <n v="18.979999540000001"/>
    <n v="0"/>
    <n v="10.55000019"/>
    <n v="0.58999997400000004"/>
    <n v="7.75"/>
    <n v="0.02"/>
    <n v="68"/>
    <n v="13"/>
    <n v="298"/>
    <n v="1061"/>
    <n v="3793"/>
  </r>
  <r>
    <x v="32"/>
    <x v="3"/>
    <n v="13422"/>
    <n v="7.170000076"/>
    <n v="7.170000076"/>
    <n v="0"/>
    <n v="5.0000001000000002E-2"/>
    <n v="5.0000001000000002E-2"/>
    <n v="7.0100002290000001"/>
    <n v="0.01"/>
    <n v="106"/>
    <n v="1"/>
    <n v="281"/>
    <n v="1052"/>
    <n v="3934"/>
  </r>
  <r>
    <x v="32"/>
    <x v="4"/>
    <n v="29326"/>
    <n v="25.290000920000001"/>
    <n v="25.290000920000001"/>
    <n v="0"/>
    <n v="13.239999770000001"/>
    <n v="1.210000038"/>
    <n v="10.710000040000001"/>
    <n v="0"/>
    <n v="94"/>
    <n v="29"/>
    <n v="429"/>
    <n v="888"/>
    <n v="4547"/>
  </r>
  <r>
    <x v="32"/>
    <x v="5"/>
    <n v="15118"/>
    <n v="8.8699998860000004"/>
    <n v="8.8699998860000004"/>
    <n v="0"/>
    <n v="0"/>
    <n v="7.0000000000000007E-2"/>
    <n v="8.7899999619999996"/>
    <n v="0"/>
    <n v="58"/>
    <n v="15"/>
    <n v="307"/>
    <n v="1060"/>
    <n v="3545"/>
  </r>
  <r>
    <x v="32"/>
    <x v="6"/>
    <n v="11423"/>
    <n v="8.6700000760000009"/>
    <n v="8.6700000760000009"/>
    <n v="0"/>
    <n v="2.4400000569999998"/>
    <n v="0.27000001099999998"/>
    <n v="5.9400000569999998"/>
    <n v="0"/>
    <n v="29"/>
    <n v="5"/>
    <n v="191"/>
    <n v="1215"/>
    <n v="2761"/>
  </r>
  <r>
    <x v="32"/>
    <x v="7"/>
    <n v="18785"/>
    <n v="17.399999619999999"/>
    <n v="17.399999619999999"/>
    <n v="0"/>
    <n v="12.149999619999999"/>
    <n v="0.18000000699999999"/>
    <n v="5.0300002099999999"/>
    <n v="0"/>
    <n v="82"/>
    <n v="13"/>
    <n v="214"/>
    <n v="1131"/>
    <n v="3676"/>
  </r>
  <r>
    <x v="32"/>
    <x v="8"/>
    <n v="19948"/>
    <n v="18.11000061"/>
    <n v="18.11000061"/>
    <n v="0"/>
    <n v="11.02000046"/>
    <n v="0.689999998"/>
    <n v="6.3400001530000001"/>
    <n v="0"/>
    <n v="73"/>
    <n v="19"/>
    <n v="225"/>
    <n v="1123"/>
    <n v="3679"/>
  </r>
  <r>
    <x v="32"/>
    <x v="9"/>
    <n v="19377"/>
    <n v="17.620000839999999"/>
    <n v="17.620000839999999"/>
    <n v="0"/>
    <n v="12.289999959999999"/>
    <n v="0.41999998700000002"/>
    <n v="4.8899998660000001"/>
    <n v="0"/>
    <n v="82"/>
    <n v="13"/>
    <n v="226"/>
    <n v="1119"/>
    <n v="3659"/>
  </r>
  <r>
    <x v="32"/>
    <x v="10"/>
    <n v="18258"/>
    <n v="16.309999470000001"/>
    <n v="16.309999470000001"/>
    <n v="0"/>
    <n v="10.22999954"/>
    <n v="2.9999998999999999E-2"/>
    <n v="5.9699997900000001"/>
    <n v="5.0000001000000002E-2"/>
    <n v="61"/>
    <n v="2"/>
    <n v="236"/>
    <n v="1141"/>
    <n v="3427"/>
  </r>
  <r>
    <x v="32"/>
    <x v="11"/>
    <n v="11200"/>
    <n v="7.4299998279999997"/>
    <n v="7.4299998279999997"/>
    <n v="0"/>
    <n v="0"/>
    <n v="0"/>
    <n v="7.4000000950000002"/>
    <n v="0.01"/>
    <n v="102"/>
    <n v="6"/>
    <n v="300"/>
    <n v="1032"/>
    <n v="3891"/>
  </r>
  <r>
    <x v="32"/>
    <x v="12"/>
    <n v="16674"/>
    <n v="15.739999770000001"/>
    <n v="15.739999770000001"/>
    <n v="0"/>
    <n v="11.010000229999999"/>
    <n v="0.01"/>
    <n v="4.6900000569999998"/>
    <n v="0"/>
    <n v="64"/>
    <n v="1"/>
    <n v="227"/>
    <n v="1148"/>
    <n v="3455"/>
  </r>
  <r>
    <x v="32"/>
    <x v="13"/>
    <n v="12986"/>
    <n v="8.7399997710000008"/>
    <n v="8.7399997710000008"/>
    <n v="0"/>
    <n v="2.369999886"/>
    <n v="7.0000000000000007E-2"/>
    <n v="6.2699999809999998"/>
    <n v="0.01"/>
    <n v="113"/>
    <n v="8"/>
    <n v="218"/>
    <n v="1101"/>
    <n v="3802"/>
  </r>
  <r>
    <x v="32"/>
    <x v="14"/>
    <n v="11101"/>
    <n v="8.4300003050000001"/>
    <n v="8.4300003050000001"/>
    <n v="0"/>
    <n v="1.7599999900000001"/>
    <n v="0.12999999500000001"/>
    <n v="6.5"/>
    <n v="0"/>
    <n v="22"/>
    <n v="3"/>
    <n v="258"/>
    <n v="1157"/>
    <n v="2860"/>
  </r>
  <r>
    <x v="32"/>
    <x v="15"/>
    <n v="23629"/>
    <n v="20.649999619999999"/>
    <n v="20.649999619999999"/>
    <n v="0"/>
    <n v="13.06999969"/>
    <n v="0.439999998"/>
    <n v="7.0999999049999998"/>
    <n v="0"/>
    <n v="93"/>
    <n v="8"/>
    <n v="235"/>
    <n v="1104"/>
    <n v="3808"/>
  </r>
  <r>
    <x v="32"/>
    <x v="16"/>
    <n v="14890"/>
    <n v="11.30000019"/>
    <n v="11.30000019"/>
    <n v="0"/>
    <n v="4.9299998279999997"/>
    <n v="0.37999999499999998"/>
    <n v="5.9699997900000001"/>
    <n v="0"/>
    <n v="58"/>
    <n v="8"/>
    <n v="231"/>
    <n v="1143"/>
    <n v="3060"/>
  </r>
  <r>
    <x v="32"/>
    <x v="17"/>
    <n v="9733"/>
    <n v="7.3899998660000001"/>
    <n v="7.3899998660000001"/>
    <n v="0"/>
    <n v="1.3799999949999999"/>
    <n v="0.17000000200000001"/>
    <n v="5.7899999619999996"/>
    <n v="0"/>
    <n v="18"/>
    <n v="5"/>
    <n v="210"/>
    <n v="1207"/>
    <n v="2698"/>
  </r>
  <r>
    <x v="32"/>
    <x v="18"/>
    <n v="27745"/>
    <n v="26.719999309999999"/>
    <n v="26.719999309999999"/>
    <n v="0"/>
    <n v="21.659999849999998"/>
    <n v="7.9999998000000003E-2"/>
    <n v="4.9299998279999997"/>
    <n v="0"/>
    <n v="124"/>
    <n v="4"/>
    <n v="223"/>
    <n v="1089"/>
    <n v="4398"/>
  </r>
  <r>
    <x v="32"/>
    <x v="19"/>
    <n v="10930"/>
    <n v="8.3199996949999999"/>
    <n v="8.3199996949999999"/>
    <n v="0"/>
    <n v="3.130000114"/>
    <n v="0.56999999300000004"/>
    <n v="4.5700001720000003"/>
    <n v="0"/>
    <n v="36"/>
    <n v="12"/>
    <n v="166"/>
    <n v="1226"/>
    <n v="2786"/>
  </r>
  <r>
    <x v="32"/>
    <x v="20"/>
    <n v="4790"/>
    <n v="3.6400001049999999"/>
    <n v="3.6400001049999999"/>
    <n v="0"/>
    <n v="0"/>
    <n v="0"/>
    <n v="3.5599999430000002"/>
    <n v="0"/>
    <n v="0"/>
    <n v="0"/>
    <n v="105"/>
    <n v="1335"/>
    <n v="2189"/>
  </r>
  <r>
    <x v="32"/>
    <x v="21"/>
    <n v="10818"/>
    <n v="8.2100000380000004"/>
    <n v="8.2100000380000004"/>
    <n v="0"/>
    <n v="1.3899999860000001"/>
    <n v="0.10000000100000001"/>
    <n v="6.670000076"/>
    <n v="0.01"/>
    <n v="19"/>
    <n v="3"/>
    <n v="229"/>
    <n v="1189"/>
    <n v="2817"/>
  </r>
  <r>
    <x v="32"/>
    <x v="22"/>
    <n v="18193"/>
    <n v="16.299999239999998"/>
    <n v="16.299999239999998"/>
    <n v="0"/>
    <n v="10.420000079999999"/>
    <n v="0.310000002"/>
    <n v="5.5300002099999999"/>
    <n v="0"/>
    <n v="66"/>
    <n v="8"/>
    <n v="212"/>
    <n v="1154"/>
    <n v="3477"/>
  </r>
  <r>
    <x v="32"/>
    <x v="23"/>
    <n v="14055"/>
    <n v="10.670000079999999"/>
    <n v="10.670000079999999"/>
    <n v="0"/>
    <n v="5.4600000380000004"/>
    <n v="0.81999999300000004"/>
    <n v="4.3699998860000004"/>
    <n v="0"/>
    <n v="67"/>
    <n v="15"/>
    <n v="188"/>
    <n v="1170"/>
    <n v="3052"/>
  </r>
  <r>
    <x v="32"/>
    <x v="24"/>
    <n v="21727"/>
    <n v="19.340000150000002"/>
    <n v="19.340000150000002"/>
    <n v="0"/>
    <n v="12.789999959999999"/>
    <n v="0.28999999199999998"/>
    <n v="6.1599998469999999"/>
    <n v="0"/>
    <n v="96"/>
    <n v="17"/>
    <n v="232"/>
    <n v="1095"/>
    <n v="4015"/>
  </r>
  <r>
    <x v="32"/>
    <x v="25"/>
    <n v="12332"/>
    <n v="8.1300001139999996"/>
    <n v="8.1300001139999996"/>
    <n v="0"/>
    <n v="7.9999998000000003E-2"/>
    <n v="0.959999979"/>
    <n v="6.9899997709999999"/>
    <n v="0"/>
    <n v="105"/>
    <n v="28"/>
    <n v="271"/>
    <n v="1036"/>
    <n v="4142"/>
  </r>
  <r>
    <x v="32"/>
    <x v="26"/>
    <n v="10686"/>
    <n v="8.1099996569999995"/>
    <n v="8.1099996569999995"/>
    <n v="0"/>
    <n v="1.0800000430000001"/>
    <n v="0.20000000300000001"/>
    <n v="6.8000001909999996"/>
    <n v="0"/>
    <n v="17"/>
    <n v="4"/>
    <n v="245"/>
    <n v="1174"/>
    <n v="2847"/>
  </r>
  <r>
    <x v="32"/>
    <x v="27"/>
    <n v="20226"/>
    <n v="18.25"/>
    <n v="18.25"/>
    <n v="0"/>
    <n v="11.100000380000001"/>
    <n v="0.80000001200000004"/>
    <n v="6.2399997709999999"/>
    <n v="5.0000001000000002E-2"/>
    <n v="73"/>
    <n v="19"/>
    <n v="217"/>
    <n v="1131"/>
    <n v="3710"/>
  </r>
  <r>
    <x v="32"/>
    <x v="28"/>
    <n v="10733"/>
    <n v="8.1499996190000008"/>
    <n v="8.1499996190000008"/>
    <n v="0"/>
    <n v="1.3500000240000001"/>
    <n v="0.46000000800000002"/>
    <n v="6.2800002099999999"/>
    <n v="0"/>
    <n v="18"/>
    <n v="11"/>
    <n v="224"/>
    <n v="1187"/>
    <n v="2832"/>
  </r>
  <r>
    <x v="32"/>
    <x v="29"/>
    <n v="21420"/>
    <n v="19.559999470000001"/>
    <n v="19.559999470000001"/>
    <n v="0"/>
    <n v="13.22000027"/>
    <n v="0.40999999599999998"/>
    <n v="5.8899998660000001"/>
    <n v="0"/>
    <n v="88"/>
    <n v="12"/>
    <n v="213"/>
    <n v="1127"/>
    <n v="3832"/>
  </r>
  <r>
    <x v="32"/>
    <x v="30"/>
    <n v="8064"/>
    <n v="6.1199998860000004"/>
    <n v="6.1199998860000004"/>
    <n v="0"/>
    <n v="1.8200000519999999"/>
    <n v="3.9999999000000001E-2"/>
    <n v="4.25"/>
    <n v="0"/>
    <n v="23"/>
    <n v="1"/>
    <n v="137"/>
    <n v="770"/>
    <n v="1849"/>
  </r>
</pivotCacheRecords>
</file>

<file path=xl/pivotCache/pivotCacheRecords2.xml><?xml version="1.0" encoding="utf-8"?>
<pivotCacheRecords xmlns="http://schemas.openxmlformats.org/spreadsheetml/2006/main" xmlns:r="http://schemas.openxmlformats.org/officeDocument/2006/relationships" count="940">
  <r>
    <x v="0"/>
    <x v="0"/>
    <n v="13162"/>
    <n v="8.5"/>
    <n v="8.5"/>
    <n v="0"/>
    <n v="1.8799999949999999"/>
    <n v="0.55000001200000004"/>
    <n v="6.0599999430000002"/>
    <n v="0"/>
    <n v="25"/>
    <n v="13"/>
    <n v="328"/>
    <n v="728"/>
    <n v="1985"/>
  </r>
  <r>
    <x v="0"/>
    <x v="1"/>
    <n v="10735"/>
    <n v="6.9699997900000001"/>
    <n v="6.9699997900000001"/>
    <n v="0"/>
    <n v="1.5700000519999999"/>
    <n v="0.689999998"/>
    <n v="4.7100000380000004"/>
    <n v="0"/>
    <n v="21"/>
    <n v="19"/>
    <n v="217"/>
    <n v="776"/>
    <n v="1797"/>
  </r>
  <r>
    <x v="0"/>
    <x v="2"/>
    <n v="10460"/>
    <n v="6.7399997709999999"/>
    <n v="6.7399997709999999"/>
    <n v="0"/>
    <n v="2.4400000569999998"/>
    <n v="0.40000000600000002"/>
    <n v="3.9100000860000002"/>
    <n v="0"/>
    <n v="30"/>
    <n v="11"/>
    <n v="181"/>
    <n v="1218"/>
    <n v="1776"/>
  </r>
  <r>
    <x v="0"/>
    <x v="3"/>
    <n v="9762"/>
    <n v="6.2800002099999999"/>
    <n v="6.2800002099999999"/>
    <n v="0"/>
    <n v="2.1400001049999999"/>
    <n v="1.2599999900000001"/>
    <n v="2.829999924"/>
    <n v="0"/>
    <n v="29"/>
    <n v="34"/>
    <n v="209"/>
    <n v="726"/>
    <n v="1745"/>
  </r>
  <r>
    <x v="0"/>
    <x v="4"/>
    <n v="12669"/>
    <n v="8.1599998469999999"/>
    <n v="8.1599998469999999"/>
    <n v="0"/>
    <n v="2.710000038"/>
    <n v="0.40999999599999998"/>
    <n v="5.0399999619999996"/>
    <n v="0"/>
    <n v="36"/>
    <n v="10"/>
    <n v="221"/>
    <n v="773"/>
    <n v="1863"/>
  </r>
  <r>
    <x v="0"/>
    <x v="5"/>
    <n v="9705"/>
    <n v="6.4800000190000002"/>
    <n v="6.4800000190000002"/>
    <n v="0"/>
    <n v="3.1900000569999998"/>
    <n v="0.77999997099999996"/>
    <n v="2.5099999899999998"/>
    <n v="0"/>
    <n v="38"/>
    <n v="20"/>
    <n v="164"/>
    <n v="539"/>
    <n v="1728"/>
  </r>
  <r>
    <x v="0"/>
    <x v="6"/>
    <n v="13019"/>
    <n v="8.5900001530000001"/>
    <n v="8.5900001530000001"/>
    <n v="0"/>
    <n v="3.25"/>
    <n v="0.63999998599999997"/>
    <n v="4.7100000380000004"/>
    <n v="0"/>
    <n v="42"/>
    <n v="16"/>
    <n v="233"/>
    <n v="1149"/>
    <n v="1921"/>
  </r>
  <r>
    <x v="0"/>
    <x v="7"/>
    <n v="15506"/>
    <n v="9.8800001139999996"/>
    <n v="9.8800001139999996"/>
    <n v="0"/>
    <n v="3.5299999710000001"/>
    <n v="1.3200000519999999"/>
    <n v="5.0300002099999999"/>
    <n v="0"/>
    <n v="50"/>
    <n v="31"/>
    <n v="264"/>
    <n v="775"/>
    <n v="2035"/>
  </r>
  <r>
    <x v="0"/>
    <x v="8"/>
    <n v="10544"/>
    <n v="6.6799998279999997"/>
    <n v="6.6799998279999997"/>
    <n v="0"/>
    <n v="1.960000038"/>
    <n v="0.47999998900000002"/>
    <n v="4.2399997709999999"/>
    <n v="0"/>
    <n v="28"/>
    <n v="12"/>
    <n v="205"/>
    <n v="818"/>
    <n v="1786"/>
  </r>
  <r>
    <x v="0"/>
    <x v="9"/>
    <n v="9819"/>
    <n v="6.3400001530000001"/>
    <n v="6.3400001530000001"/>
    <n v="0"/>
    <n v="1.3400000329999999"/>
    <n v="0.34999999399999998"/>
    <n v="4.6500000950000002"/>
    <n v="0"/>
    <n v="19"/>
    <n v="8"/>
    <n v="211"/>
    <n v="838"/>
    <n v="1775"/>
  </r>
  <r>
    <x v="0"/>
    <x v="10"/>
    <n v="12764"/>
    <n v="8.1300001139999996"/>
    <n v="8.1300001139999996"/>
    <n v="0"/>
    <n v="4.7600002290000001"/>
    <n v="1.1200000050000001"/>
    <n v="2.2400000100000002"/>
    <n v="0"/>
    <n v="66"/>
    <n v="27"/>
    <n v="130"/>
    <n v="1217"/>
    <n v="1827"/>
  </r>
  <r>
    <x v="0"/>
    <x v="11"/>
    <n v="14371"/>
    <n v="9.0399999619999996"/>
    <n v="9.0399999619999996"/>
    <n v="0"/>
    <n v="2.8099999430000002"/>
    <n v="0.87000000499999997"/>
    <n v="5.3600001339999999"/>
    <n v="0"/>
    <n v="41"/>
    <n v="21"/>
    <n v="262"/>
    <n v="732"/>
    <n v="1949"/>
  </r>
  <r>
    <x v="0"/>
    <x v="12"/>
    <n v="10039"/>
    <n v="6.4099998469999999"/>
    <n v="6.4099998469999999"/>
    <n v="0"/>
    <n v="2.920000076"/>
    <n v="0.209999993"/>
    <n v="3.2799999710000001"/>
    <n v="0"/>
    <n v="39"/>
    <n v="5"/>
    <n v="238"/>
    <n v="709"/>
    <n v="1788"/>
  </r>
  <r>
    <x v="0"/>
    <x v="13"/>
    <n v="15355"/>
    <n v="9.8000001910000005"/>
    <n v="9.8000001910000005"/>
    <n v="0"/>
    <n v="5.2899999619999996"/>
    <n v="0.56999999300000004"/>
    <n v="3.9400000569999998"/>
    <n v="0"/>
    <n v="73"/>
    <n v="14"/>
    <n v="216"/>
    <n v="814"/>
    <n v="2013"/>
  </r>
  <r>
    <x v="0"/>
    <x v="14"/>
    <n v="13755"/>
    <n v="8.7899999619999996"/>
    <n v="8.7899999619999996"/>
    <n v="0"/>
    <n v="2.329999924"/>
    <n v="0.920000017"/>
    <n v="5.5399999619999996"/>
    <n v="0"/>
    <n v="31"/>
    <n v="23"/>
    <n v="279"/>
    <n v="833"/>
    <n v="1970"/>
  </r>
  <r>
    <x v="0"/>
    <x v="15"/>
    <n v="18134"/>
    <n v="12.210000040000001"/>
    <n v="12.210000040000001"/>
    <n v="0"/>
    <n v="6.4000000950000002"/>
    <n v="0.40999999599999998"/>
    <n v="5.4099998469999999"/>
    <n v="0"/>
    <n v="78"/>
    <n v="11"/>
    <n v="243"/>
    <n v="1108"/>
    <n v="2159"/>
  </r>
  <r>
    <x v="0"/>
    <x v="16"/>
    <n v="13154"/>
    <n v="8.5299997330000004"/>
    <n v="8.5299997330000004"/>
    <n v="0"/>
    <n v="3.539999962"/>
    <n v="1.1599999670000001"/>
    <n v="3.789999962"/>
    <n v="0"/>
    <n v="48"/>
    <n v="28"/>
    <n v="189"/>
    <n v="782"/>
    <n v="1898"/>
  </r>
  <r>
    <x v="0"/>
    <x v="17"/>
    <n v="11181"/>
    <n v="7.1500000950000002"/>
    <n v="7.1500000950000002"/>
    <n v="0"/>
    <n v="1.059999943"/>
    <n v="0.5"/>
    <n v="5.579999924"/>
    <n v="0"/>
    <n v="16"/>
    <n v="12"/>
    <n v="243"/>
    <n v="815"/>
    <n v="1837"/>
  </r>
  <r>
    <x v="0"/>
    <x v="18"/>
    <n v="14673"/>
    <n v="9.25"/>
    <n v="9.25"/>
    <n v="0"/>
    <n v="3.5599999430000002"/>
    <n v="1.4199999569999999"/>
    <n v="4.2699999809999998"/>
    <n v="0"/>
    <n v="52"/>
    <n v="34"/>
    <n v="217"/>
    <n v="712"/>
    <n v="1947"/>
  </r>
  <r>
    <x v="0"/>
    <x v="19"/>
    <n v="10602"/>
    <n v="6.8099999430000002"/>
    <n v="6.8099999430000002"/>
    <n v="0"/>
    <n v="2.289999962"/>
    <n v="1.6000000240000001"/>
    <n v="2.920000076"/>
    <n v="0"/>
    <n v="33"/>
    <n v="35"/>
    <n v="246"/>
    <n v="730"/>
    <n v="1820"/>
  </r>
  <r>
    <x v="0"/>
    <x v="20"/>
    <n v="14727"/>
    <n v="9.7100000380000004"/>
    <n v="9.7100000380000004"/>
    <n v="0"/>
    <n v="3.210000038"/>
    <n v="0.56999999300000004"/>
    <n v="5.920000076"/>
    <n v="0"/>
    <n v="41"/>
    <n v="15"/>
    <n v="277"/>
    <n v="798"/>
    <n v="2004"/>
  </r>
  <r>
    <x v="0"/>
    <x v="21"/>
    <n v="15103"/>
    <n v="9.6599998469999999"/>
    <n v="9.6599998469999999"/>
    <n v="0"/>
    <n v="3.7300000190000002"/>
    <n v="1.0499999520000001"/>
    <n v="4.8800001139999996"/>
    <n v="0"/>
    <n v="50"/>
    <n v="24"/>
    <n v="254"/>
    <n v="816"/>
    <n v="1990"/>
  </r>
  <r>
    <x v="0"/>
    <x v="22"/>
    <n v="11100"/>
    <n v="7.1500000950000002"/>
    <n v="7.1500000950000002"/>
    <n v="0"/>
    <n v="2.460000038"/>
    <n v="0.87000000499999997"/>
    <n v="3.8199999330000001"/>
    <n v="0"/>
    <n v="36"/>
    <n v="22"/>
    <n v="203"/>
    <n v="1179"/>
    <n v="1819"/>
  </r>
  <r>
    <x v="0"/>
    <x v="23"/>
    <n v="14070"/>
    <n v="8.8999996190000008"/>
    <n v="8.8999996190000008"/>
    <n v="0"/>
    <n v="2.920000076"/>
    <n v="1.0800000430000001"/>
    <n v="4.8800001139999996"/>
    <n v="0"/>
    <n v="45"/>
    <n v="24"/>
    <n v="250"/>
    <n v="857"/>
    <n v="1959"/>
  </r>
  <r>
    <x v="0"/>
    <x v="24"/>
    <n v="12159"/>
    <n v="8.0299997330000004"/>
    <n v="8.0299997330000004"/>
    <n v="0"/>
    <n v="1.9700000289999999"/>
    <n v="0.25"/>
    <n v="5.8099999430000002"/>
    <n v="0"/>
    <n v="24"/>
    <n v="6"/>
    <n v="289"/>
    <n v="754"/>
    <n v="1896"/>
  </r>
  <r>
    <x v="0"/>
    <x v="25"/>
    <n v="11992"/>
    <n v="7.7100000380000004"/>
    <n v="7.7100000380000004"/>
    <n v="0"/>
    <n v="2.460000038"/>
    <n v="2.119999886"/>
    <n v="3.130000114"/>
    <n v="0"/>
    <n v="37"/>
    <n v="46"/>
    <n v="175"/>
    <n v="833"/>
    <n v="1821"/>
  </r>
  <r>
    <x v="0"/>
    <x v="26"/>
    <n v="10060"/>
    <n v="6.579999924"/>
    <n v="6.579999924"/>
    <n v="0"/>
    <n v="3.5299999710000001"/>
    <n v="0.31999999299999998"/>
    <n v="2.7300000190000002"/>
    <n v="0"/>
    <n v="44"/>
    <n v="8"/>
    <n v="203"/>
    <n v="574"/>
    <n v="1740"/>
  </r>
  <r>
    <x v="0"/>
    <x v="27"/>
    <n v="12022"/>
    <n v="7.7199997900000001"/>
    <n v="7.7199997900000001"/>
    <n v="0"/>
    <n v="3.4500000480000002"/>
    <n v="0.52999997099999996"/>
    <n v="3.7400000100000002"/>
    <n v="0"/>
    <n v="46"/>
    <n v="11"/>
    <n v="206"/>
    <n v="835"/>
    <n v="1819"/>
  </r>
  <r>
    <x v="0"/>
    <x v="28"/>
    <n v="12207"/>
    <n v="7.7699999809999998"/>
    <n v="7.7699999809999998"/>
    <n v="0"/>
    <n v="3.3499999049999998"/>
    <n v="1.1599999670000001"/>
    <n v="3.2599999899999998"/>
    <n v="0"/>
    <n v="46"/>
    <n v="31"/>
    <n v="214"/>
    <n v="746"/>
    <n v="1859"/>
  </r>
  <r>
    <x v="0"/>
    <x v="29"/>
    <n v="12770"/>
    <n v="8.1300001139999996"/>
    <n v="8.1300001139999996"/>
    <n v="0"/>
    <n v="2.5599999430000002"/>
    <n v="1.0099999900000001"/>
    <n v="4.5500001909999996"/>
    <n v="0"/>
    <n v="36"/>
    <n v="23"/>
    <n v="251"/>
    <n v="669"/>
    <n v="1783"/>
  </r>
  <r>
    <x v="0"/>
    <x v="30"/>
    <n v="0"/>
    <n v="0"/>
    <n v="0"/>
    <n v="0"/>
    <n v="0"/>
    <n v="0"/>
    <n v="0"/>
    <n v="0"/>
    <n v="0"/>
    <n v="0"/>
    <n v="0"/>
    <n v="1440"/>
    <n v="0"/>
  </r>
  <r>
    <x v="1"/>
    <x v="0"/>
    <n v="8163"/>
    <n v="5.3099999430000002"/>
    <n v="5.3099999430000002"/>
    <n v="0"/>
    <n v="0"/>
    <n v="0"/>
    <n v="5.3099999430000002"/>
    <n v="0"/>
    <n v="0"/>
    <n v="0"/>
    <n v="146"/>
    <n v="1294"/>
    <n v="1432"/>
  </r>
  <r>
    <x v="1"/>
    <x v="1"/>
    <n v="7007"/>
    <n v="4.5500001909999996"/>
    <n v="4.5500001909999996"/>
    <n v="0"/>
    <n v="0"/>
    <n v="0"/>
    <n v="4.5500001909999996"/>
    <n v="0"/>
    <n v="0"/>
    <n v="0"/>
    <n v="148"/>
    <n v="1292"/>
    <n v="1411"/>
  </r>
  <r>
    <x v="1"/>
    <x v="2"/>
    <n v="9107"/>
    <n v="5.920000076"/>
    <n v="5.920000076"/>
    <n v="0"/>
    <n v="0"/>
    <n v="0"/>
    <n v="5.9099998469999999"/>
    <n v="0.01"/>
    <n v="0"/>
    <n v="0"/>
    <n v="236"/>
    <n v="1204"/>
    <n v="1572"/>
  </r>
  <r>
    <x v="1"/>
    <x v="3"/>
    <n v="1510"/>
    <n v="0.980000019"/>
    <n v="0.980000019"/>
    <n v="0"/>
    <n v="0"/>
    <n v="0"/>
    <n v="0.97000002900000004"/>
    <n v="0"/>
    <n v="0"/>
    <n v="0"/>
    <n v="96"/>
    <n v="1344"/>
    <n v="1344"/>
  </r>
  <r>
    <x v="1"/>
    <x v="4"/>
    <n v="5370"/>
    <n v="3.4900000100000002"/>
    <n v="3.4900000100000002"/>
    <n v="0"/>
    <n v="0"/>
    <n v="0"/>
    <n v="3.4900000100000002"/>
    <n v="0"/>
    <n v="0"/>
    <n v="0"/>
    <n v="176"/>
    <n v="1264"/>
    <n v="1463"/>
  </r>
  <r>
    <x v="1"/>
    <x v="5"/>
    <n v="6175"/>
    <n v="4.0599999430000002"/>
    <n v="4.0599999430000002"/>
    <n v="0"/>
    <n v="1.0299999710000001"/>
    <n v="1.519999981"/>
    <n v="1.4900000099999999"/>
    <n v="0.01"/>
    <n v="15"/>
    <n v="22"/>
    <n v="127"/>
    <n v="1276"/>
    <n v="1554"/>
  </r>
  <r>
    <x v="1"/>
    <x v="6"/>
    <n v="10536"/>
    <n v="7.4099998469999999"/>
    <n v="7.4099998469999999"/>
    <n v="0"/>
    <n v="2.1500000950000002"/>
    <n v="0.62000000499999997"/>
    <n v="4.6199998860000004"/>
    <n v="0.01"/>
    <n v="17"/>
    <n v="7"/>
    <n v="202"/>
    <n v="1214"/>
    <n v="1604"/>
  </r>
  <r>
    <x v="1"/>
    <x v="7"/>
    <n v="2916"/>
    <n v="1.8999999759999999"/>
    <n v="1.8999999759999999"/>
    <n v="0"/>
    <n v="0"/>
    <n v="0"/>
    <n v="1.8999999759999999"/>
    <n v="0"/>
    <n v="0"/>
    <n v="0"/>
    <n v="141"/>
    <n v="1299"/>
    <n v="1435"/>
  </r>
  <r>
    <x v="1"/>
    <x v="8"/>
    <n v="4974"/>
    <n v="3.2300000190000002"/>
    <n v="3.2300000190000002"/>
    <n v="0"/>
    <n v="0"/>
    <n v="0"/>
    <n v="3.2300000190000002"/>
    <n v="0"/>
    <n v="0"/>
    <n v="0"/>
    <n v="151"/>
    <n v="1289"/>
    <n v="1446"/>
  </r>
  <r>
    <x v="1"/>
    <x v="9"/>
    <n v="6349"/>
    <n v="4.1300001139999996"/>
    <n v="4.1300001139999996"/>
    <n v="0"/>
    <n v="0"/>
    <n v="0"/>
    <n v="4.1100001339999999"/>
    <n v="0.02"/>
    <n v="0"/>
    <n v="0"/>
    <n v="186"/>
    <n v="1254"/>
    <n v="1467"/>
  </r>
  <r>
    <x v="1"/>
    <x v="10"/>
    <n v="4026"/>
    <n v="2.619999886"/>
    <n v="2.619999886"/>
    <n v="0"/>
    <n v="0"/>
    <n v="0"/>
    <n v="2.5999999049999998"/>
    <n v="0"/>
    <n v="0"/>
    <n v="0"/>
    <n v="199"/>
    <n v="1241"/>
    <n v="1470"/>
  </r>
  <r>
    <x v="1"/>
    <x v="11"/>
    <n v="8538"/>
    <n v="5.5500001909999996"/>
    <n v="5.5500001909999996"/>
    <n v="0"/>
    <n v="0"/>
    <n v="0"/>
    <n v="5.5399999619999996"/>
    <n v="0.01"/>
    <n v="0"/>
    <n v="0"/>
    <n v="227"/>
    <n v="1213"/>
    <n v="1562"/>
  </r>
  <r>
    <x v="1"/>
    <x v="12"/>
    <n v="6076"/>
    <n v="3.9500000480000002"/>
    <n v="3.9500000480000002"/>
    <n v="0"/>
    <n v="1.1499999759999999"/>
    <n v="0.91000002599999996"/>
    <n v="1.8899999860000001"/>
    <n v="0"/>
    <n v="16"/>
    <n v="18"/>
    <n v="185"/>
    <n v="1221"/>
    <n v="1617"/>
  </r>
  <r>
    <x v="1"/>
    <x v="13"/>
    <n v="6497"/>
    <n v="4.2199997900000001"/>
    <n v="4.2199997900000001"/>
    <n v="0"/>
    <n v="0"/>
    <n v="0"/>
    <n v="4.1999998090000004"/>
    <n v="0.02"/>
    <n v="0"/>
    <n v="0"/>
    <n v="202"/>
    <n v="1238"/>
    <n v="1492"/>
  </r>
  <r>
    <x v="1"/>
    <x v="14"/>
    <n v="2826"/>
    <n v="1.8400000329999999"/>
    <n v="1.8400000329999999"/>
    <n v="0"/>
    <n v="0"/>
    <n v="0"/>
    <n v="1.8300000430000001"/>
    <n v="0.01"/>
    <n v="0"/>
    <n v="0"/>
    <n v="140"/>
    <n v="1300"/>
    <n v="1402"/>
  </r>
  <r>
    <x v="1"/>
    <x v="15"/>
    <n v="8367"/>
    <n v="5.4400000569999998"/>
    <n v="5.4400000569999998"/>
    <n v="0"/>
    <n v="1.1100000139999999"/>
    <n v="1.8700000050000001"/>
    <n v="2.460000038"/>
    <n v="0"/>
    <n v="17"/>
    <n v="36"/>
    <n v="154"/>
    <n v="1233"/>
    <n v="1670"/>
  </r>
  <r>
    <x v="1"/>
    <x v="16"/>
    <n v="2759"/>
    <n v="1.789999962"/>
    <n v="1.789999962"/>
    <n v="0"/>
    <n v="0"/>
    <n v="0.20000000300000001"/>
    <n v="1.6000000240000001"/>
    <n v="0"/>
    <n v="0"/>
    <n v="5"/>
    <n v="115"/>
    <n v="1320"/>
    <n v="1401"/>
  </r>
  <r>
    <x v="1"/>
    <x v="17"/>
    <n v="2390"/>
    <n v="1.5499999520000001"/>
    <n v="1.5499999520000001"/>
    <n v="0"/>
    <n v="0"/>
    <n v="0"/>
    <n v="1.5499999520000001"/>
    <n v="0"/>
    <n v="0"/>
    <n v="0"/>
    <n v="150"/>
    <n v="1290"/>
    <n v="1404"/>
  </r>
  <r>
    <x v="1"/>
    <x v="18"/>
    <n v="6474"/>
    <n v="4.3000001909999996"/>
    <n v="4.3000001909999996"/>
    <n v="0"/>
    <n v="0.89999997600000003"/>
    <n v="1.2799999710000001"/>
    <n v="2.119999886"/>
    <n v="0.01"/>
    <n v="11"/>
    <n v="23"/>
    <n v="224"/>
    <n v="1182"/>
    <n v="1655"/>
  </r>
  <r>
    <x v="1"/>
    <x v="19"/>
    <n v="36019"/>
    <n v="28.030000690000001"/>
    <n v="28.030000690000001"/>
    <n v="0"/>
    <n v="21.920000080000001"/>
    <n v="4.1900000569999998"/>
    <n v="1.9099999670000001"/>
    <n v="0.02"/>
    <n v="186"/>
    <n v="63"/>
    <n v="171"/>
    <n v="1020"/>
    <n v="2690"/>
  </r>
  <r>
    <x v="1"/>
    <x v="20"/>
    <n v="7155"/>
    <n v="4.9299998279999997"/>
    <n v="4.9299998279999997"/>
    <n v="0"/>
    <n v="0.86000001400000003"/>
    <n v="0.58999997400000004"/>
    <n v="3.4700000289999999"/>
    <n v="0"/>
    <n v="7"/>
    <n v="6"/>
    <n v="166"/>
    <n v="1261"/>
    <n v="1497"/>
  </r>
  <r>
    <x v="1"/>
    <x v="21"/>
    <n v="2100"/>
    <n v="1.3700000050000001"/>
    <n v="1.3700000050000001"/>
    <n v="0"/>
    <n v="0"/>
    <n v="0"/>
    <n v="1.3400000329999999"/>
    <n v="0.02"/>
    <n v="0"/>
    <n v="0"/>
    <n v="96"/>
    <n v="1344"/>
    <n v="1334"/>
  </r>
  <r>
    <x v="1"/>
    <x v="22"/>
    <n v="2193"/>
    <n v="1.4299999480000001"/>
    <n v="1.4299999480000001"/>
    <n v="0"/>
    <n v="0"/>
    <n v="0"/>
    <n v="1.4199999569999999"/>
    <n v="0"/>
    <n v="0"/>
    <n v="0"/>
    <n v="118"/>
    <n v="1322"/>
    <n v="1368"/>
  </r>
  <r>
    <x v="1"/>
    <x v="23"/>
    <n v="2470"/>
    <n v="1.6100000139999999"/>
    <n v="1.6100000139999999"/>
    <n v="0"/>
    <n v="0"/>
    <n v="0"/>
    <n v="1.5800000430000001"/>
    <n v="0.02"/>
    <n v="0"/>
    <n v="0"/>
    <n v="117"/>
    <n v="1323"/>
    <n v="1370"/>
  </r>
  <r>
    <x v="1"/>
    <x v="24"/>
    <n v="1727"/>
    <n v="1.1200000050000001"/>
    <n v="1.1200000050000001"/>
    <n v="0"/>
    <n v="0"/>
    <n v="0"/>
    <n v="1.1200000050000001"/>
    <n v="0.01"/>
    <n v="0"/>
    <n v="0"/>
    <n v="102"/>
    <n v="1338"/>
    <n v="1341"/>
  </r>
  <r>
    <x v="1"/>
    <x v="25"/>
    <n v="2104"/>
    <n v="1.3700000050000001"/>
    <n v="1.3700000050000001"/>
    <n v="0"/>
    <n v="0"/>
    <n v="0"/>
    <n v="1.3700000050000001"/>
    <n v="0"/>
    <n v="0"/>
    <n v="0"/>
    <n v="182"/>
    <n v="1258"/>
    <n v="1474"/>
  </r>
  <r>
    <x v="1"/>
    <x v="26"/>
    <n v="3427"/>
    <n v="2.2300000190000002"/>
    <n v="2.2300000190000002"/>
    <n v="0"/>
    <n v="0"/>
    <n v="0"/>
    <n v="2.2200000289999999"/>
    <n v="0"/>
    <n v="0"/>
    <n v="0"/>
    <n v="152"/>
    <n v="1288"/>
    <n v="1427"/>
  </r>
  <r>
    <x v="1"/>
    <x v="27"/>
    <n v="1732"/>
    <n v="1.1299999949999999"/>
    <n v="1.1299999949999999"/>
    <n v="0"/>
    <n v="0"/>
    <n v="0"/>
    <n v="1.1299999949999999"/>
    <n v="0"/>
    <n v="0"/>
    <n v="0"/>
    <n v="91"/>
    <n v="1349"/>
    <n v="1328"/>
  </r>
  <r>
    <x v="1"/>
    <x v="28"/>
    <n v="2969"/>
    <n v="1.9299999480000001"/>
    <n v="1.9299999480000001"/>
    <n v="0"/>
    <n v="0"/>
    <n v="0"/>
    <n v="1.9199999569999999"/>
    <n v="0.01"/>
    <n v="0"/>
    <n v="0"/>
    <n v="139"/>
    <n v="1301"/>
    <n v="1393"/>
  </r>
  <r>
    <x v="1"/>
    <x v="29"/>
    <n v="3134"/>
    <n v="2.039999962"/>
    <n v="2.039999962"/>
    <n v="0"/>
    <n v="0"/>
    <n v="0"/>
    <n v="2.039999962"/>
    <n v="0"/>
    <n v="0"/>
    <n v="0"/>
    <n v="112"/>
    <n v="1328"/>
    <n v="1359"/>
  </r>
  <r>
    <x v="1"/>
    <x v="30"/>
    <n v="2971"/>
    <n v="1.9299999480000001"/>
    <n v="1.9299999480000001"/>
    <n v="0"/>
    <n v="0"/>
    <n v="0"/>
    <n v="1.9199999569999999"/>
    <n v="0.01"/>
    <n v="0"/>
    <n v="0"/>
    <n v="107"/>
    <n v="890"/>
    <n v="1002"/>
  </r>
  <r>
    <x v="2"/>
    <x v="0"/>
    <n v="10694"/>
    <n v="7.7699999809999998"/>
    <n v="7.7699999809999998"/>
    <n v="0"/>
    <n v="0.14000000100000001"/>
    <n v="2.2999999519999998"/>
    <n v="5.329999924"/>
    <n v="0"/>
    <n v="2"/>
    <n v="51"/>
    <n v="256"/>
    <n v="1131"/>
    <n v="3199"/>
  </r>
  <r>
    <x v="2"/>
    <x v="1"/>
    <n v="8001"/>
    <n v="5.8200001720000003"/>
    <n v="5.8200001720000003"/>
    <n v="0"/>
    <n v="2.2799999710000001"/>
    <n v="0.89999997600000003"/>
    <n v="2.6400001049999999"/>
    <n v="0"/>
    <n v="30"/>
    <n v="16"/>
    <n v="135"/>
    <n v="1259"/>
    <n v="2902"/>
  </r>
  <r>
    <x v="2"/>
    <x v="2"/>
    <n v="11037"/>
    <n v="8.0200004580000002"/>
    <n v="8.0200004580000002"/>
    <n v="0"/>
    <n v="0.36000001399999998"/>
    <n v="2.5599999430000002"/>
    <n v="5.0999999049999998"/>
    <n v="0"/>
    <n v="5"/>
    <n v="58"/>
    <n v="252"/>
    <n v="1125"/>
    <n v="3226"/>
  </r>
  <r>
    <x v="2"/>
    <x v="3"/>
    <n v="5263"/>
    <n v="3.829999924"/>
    <n v="3.829999924"/>
    <n v="0"/>
    <n v="0.219999999"/>
    <n v="0.15000000599999999"/>
    <n v="3.4500000480000002"/>
    <n v="0"/>
    <n v="3"/>
    <n v="4"/>
    <n v="170"/>
    <n v="1263"/>
    <n v="2750"/>
  </r>
  <r>
    <x v="2"/>
    <x v="4"/>
    <n v="15300"/>
    <n v="11.119999890000001"/>
    <n v="11.119999890000001"/>
    <n v="0"/>
    <n v="4.0999999049999998"/>
    <n v="1.8799999949999999"/>
    <n v="5.0900001530000001"/>
    <n v="0"/>
    <n v="51"/>
    <n v="42"/>
    <n v="212"/>
    <n v="1135"/>
    <n v="3493"/>
  </r>
  <r>
    <x v="2"/>
    <x v="5"/>
    <n v="8757"/>
    <n v="6.3699998860000004"/>
    <n v="6.3699998860000004"/>
    <n v="0"/>
    <n v="2.25"/>
    <n v="0.56999999300000004"/>
    <n v="3.5499999519999998"/>
    <n v="0"/>
    <n v="29"/>
    <n v="13"/>
    <n v="186"/>
    <n v="1212"/>
    <n v="3011"/>
  </r>
  <r>
    <x v="2"/>
    <x v="6"/>
    <n v="7132"/>
    <n v="5.1900000569999998"/>
    <n v="5.1900000569999998"/>
    <n v="0"/>
    <n v="1.0700000519999999"/>
    <n v="1.6699999569999999"/>
    <n v="2.4500000480000002"/>
    <n v="0"/>
    <n v="15"/>
    <n v="33"/>
    <n v="121"/>
    <n v="1271"/>
    <n v="2806"/>
  </r>
  <r>
    <x v="2"/>
    <x v="7"/>
    <n v="11256"/>
    <n v="8.1800003050000001"/>
    <n v="8.1800003050000001"/>
    <n v="0"/>
    <n v="0.36000001399999998"/>
    <n v="2.5299999710000001"/>
    <n v="5.3000001909999996"/>
    <n v="0"/>
    <n v="5"/>
    <n v="58"/>
    <n v="278"/>
    <n v="1099"/>
    <n v="3300"/>
  </r>
  <r>
    <x v="2"/>
    <x v="8"/>
    <n v="2436"/>
    <n v="1.769999981"/>
    <n v="1.769999981"/>
    <n v="0"/>
    <n v="0"/>
    <n v="0"/>
    <n v="1.7599999900000001"/>
    <n v="0.01"/>
    <n v="0"/>
    <n v="0"/>
    <n v="125"/>
    <n v="1315"/>
    <n v="2430"/>
  </r>
  <r>
    <x v="2"/>
    <x v="9"/>
    <n v="1223"/>
    <n v="0.88999998599999997"/>
    <n v="0.88999998599999997"/>
    <n v="0"/>
    <n v="0"/>
    <n v="0"/>
    <n v="0.87999999500000003"/>
    <n v="0.01"/>
    <n v="0"/>
    <n v="0"/>
    <n v="38"/>
    <n v="1402"/>
    <n v="2140"/>
  </r>
  <r>
    <x v="2"/>
    <x v="10"/>
    <n v="3673"/>
    <n v="2.670000076"/>
    <n v="2.670000076"/>
    <n v="0"/>
    <n v="0"/>
    <n v="0"/>
    <n v="2.6600000860000002"/>
    <n v="0.01"/>
    <n v="0"/>
    <n v="0"/>
    <n v="86"/>
    <n v="1354"/>
    <n v="2344"/>
  </r>
  <r>
    <x v="2"/>
    <x v="11"/>
    <n v="6637"/>
    <n v="4.829999924"/>
    <n v="4.829999924"/>
    <n v="0"/>
    <n v="0"/>
    <n v="0.579999983"/>
    <n v="4.25"/>
    <n v="0"/>
    <n v="0"/>
    <n v="15"/>
    <n v="160"/>
    <n v="1265"/>
    <n v="2677"/>
  </r>
  <r>
    <x v="2"/>
    <x v="12"/>
    <n v="3321"/>
    <n v="2.4100000860000002"/>
    <n v="2.4100000860000002"/>
    <n v="0"/>
    <n v="0"/>
    <n v="0"/>
    <n v="2.4100000860000002"/>
    <n v="0"/>
    <n v="0"/>
    <n v="0"/>
    <n v="89"/>
    <n v="1351"/>
    <n v="2413"/>
  </r>
  <r>
    <x v="2"/>
    <x v="13"/>
    <n v="3580"/>
    <n v="2.5999999049999998"/>
    <n v="2.5999999049999998"/>
    <n v="0"/>
    <n v="0.58999997400000004"/>
    <n v="5.9999998999999998E-2"/>
    <n v="1.9500000479999999"/>
    <n v="0"/>
    <n v="8"/>
    <n v="1"/>
    <n v="94"/>
    <n v="1337"/>
    <n v="2497"/>
  </r>
  <r>
    <x v="2"/>
    <x v="14"/>
    <n v="9919"/>
    <n v="7.2100000380000004"/>
    <n v="7.2100000380000004"/>
    <n v="0"/>
    <n v="0.80000001200000004"/>
    <n v="1.7200000289999999"/>
    <n v="4.6900000569999998"/>
    <n v="0"/>
    <n v="11"/>
    <n v="41"/>
    <n v="223"/>
    <n v="1165"/>
    <n v="3123"/>
  </r>
  <r>
    <x v="2"/>
    <x v="15"/>
    <n v="3032"/>
    <n v="2.2000000480000002"/>
    <n v="2.2000000480000002"/>
    <n v="0"/>
    <n v="0"/>
    <n v="0"/>
    <n v="2.2000000480000002"/>
    <n v="0"/>
    <n v="0"/>
    <n v="0"/>
    <n v="118"/>
    <n v="1322"/>
    <n v="2489"/>
  </r>
  <r>
    <x v="2"/>
    <x v="16"/>
    <n v="9405"/>
    <n v="6.8400001530000001"/>
    <n v="6.8400001530000001"/>
    <n v="0"/>
    <n v="0.20000000300000001"/>
    <n v="2.3199999330000001"/>
    <n v="4.3099999430000002"/>
    <n v="0"/>
    <n v="3"/>
    <n v="53"/>
    <n v="227"/>
    <n v="1157"/>
    <n v="3108"/>
  </r>
  <r>
    <x v="2"/>
    <x v="17"/>
    <n v="3176"/>
    <n v="2.3099999430000002"/>
    <n v="2.3099999430000002"/>
    <n v="0"/>
    <n v="0"/>
    <n v="0"/>
    <n v="2.3099999430000002"/>
    <n v="0"/>
    <n v="0"/>
    <n v="0"/>
    <n v="120"/>
    <n v="1193"/>
    <n v="2498"/>
  </r>
  <r>
    <x v="2"/>
    <x v="18"/>
    <n v="18213"/>
    <n v="13.239999770000001"/>
    <n v="13.239999770000001"/>
    <n v="0"/>
    <n v="0.62999999500000003"/>
    <n v="3.1400001049999999"/>
    <n v="9.4600000380000004"/>
    <n v="0"/>
    <n v="9"/>
    <n v="71"/>
    <n v="402"/>
    <n v="816"/>
    <n v="3846"/>
  </r>
  <r>
    <x v="2"/>
    <x v="19"/>
    <n v="6132"/>
    <n v="4.4600000380000004"/>
    <n v="4.4600000380000004"/>
    <n v="0"/>
    <n v="0.23999999499999999"/>
    <n v="0.99000001000000004"/>
    <n v="3.2300000190000002"/>
    <n v="0"/>
    <n v="3"/>
    <n v="24"/>
    <n v="146"/>
    <n v="908"/>
    <n v="2696"/>
  </r>
  <r>
    <x v="2"/>
    <x v="20"/>
    <n v="3758"/>
    <n v="2.7300000190000002"/>
    <n v="2.7300000190000002"/>
    <n v="0"/>
    <n v="7.0000000000000007E-2"/>
    <n v="0.310000002"/>
    <n v="2.3499999049999998"/>
    <n v="0"/>
    <n v="1"/>
    <n v="7"/>
    <n v="148"/>
    <n v="682"/>
    <n v="2580"/>
  </r>
  <r>
    <x v="2"/>
    <x v="21"/>
    <n v="12850"/>
    <n v="9.3400001530000001"/>
    <n v="9.3400001530000001"/>
    <n v="0"/>
    <n v="0.72000002900000004"/>
    <n v="4.0900001530000001"/>
    <n v="4.5399999619999996"/>
    <n v="0"/>
    <n v="10"/>
    <n v="94"/>
    <n v="221"/>
    <n v="1115"/>
    <n v="3324"/>
  </r>
  <r>
    <x v="2"/>
    <x v="22"/>
    <n v="2309"/>
    <n v="1.6799999480000001"/>
    <n v="1.6799999480000001"/>
    <n v="0"/>
    <n v="0"/>
    <n v="0"/>
    <n v="1.6599999670000001"/>
    <n v="0.02"/>
    <n v="0"/>
    <n v="0"/>
    <n v="52"/>
    <n v="1388"/>
    <n v="2222"/>
  </r>
  <r>
    <x v="2"/>
    <x v="23"/>
    <n v="4363"/>
    <n v="3.1900000569999998"/>
    <n v="3.1900000569999998"/>
    <n v="0"/>
    <n v="0.519999981"/>
    <n v="0.540000021"/>
    <n v="2.130000114"/>
    <n v="0.01"/>
    <n v="6"/>
    <n v="12"/>
    <n v="81"/>
    <n v="1341"/>
    <n v="2463"/>
  </r>
  <r>
    <x v="2"/>
    <x v="24"/>
    <n v="9787"/>
    <n v="7.1199998860000004"/>
    <n v="7.1199998860000004"/>
    <n v="0"/>
    <n v="0.81999999300000004"/>
    <n v="0.27000001099999998"/>
    <n v="6.0100002290000001"/>
    <n v="0.02"/>
    <n v="11"/>
    <n v="6"/>
    <n v="369"/>
    <n v="1054"/>
    <n v="3328"/>
  </r>
  <r>
    <x v="2"/>
    <x v="25"/>
    <n v="13372"/>
    <n v="9.7200002669999996"/>
    <n v="9.7200002669999996"/>
    <n v="0"/>
    <n v="3.2599999899999998"/>
    <n v="0.790000021"/>
    <n v="5.670000076"/>
    <n v="0.01"/>
    <n v="41"/>
    <n v="17"/>
    <n v="243"/>
    <n v="1139"/>
    <n v="3404"/>
  </r>
  <r>
    <x v="2"/>
    <x v="26"/>
    <n v="6724"/>
    <n v="4.8899998660000001"/>
    <n v="4.8899998660000001"/>
    <n v="0"/>
    <n v="0"/>
    <n v="0"/>
    <n v="4.8800001139999996"/>
    <n v="0"/>
    <n v="0"/>
    <n v="0"/>
    <n v="295"/>
    <n v="991"/>
    <n v="2987"/>
  </r>
  <r>
    <x v="2"/>
    <x v="27"/>
    <n v="6643"/>
    <n v="4.829999924"/>
    <n v="4.829999924"/>
    <n v="0"/>
    <n v="2.3900001049999999"/>
    <n v="0.34999999399999998"/>
    <n v="2.0899999139999998"/>
    <n v="0.01"/>
    <n v="32"/>
    <n v="6"/>
    <n v="303"/>
    <n v="1099"/>
    <n v="3008"/>
  </r>
  <r>
    <x v="2"/>
    <x v="28"/>
    <n v="9167"/>
    <n v="6.6599998469999999"/>
    <n v="6.6599998469999999"/>
    <n v="0"/>
    <n v="0.87999999500000003"/>
    <n v="0.810000002"/>
    <n v="4.9699997900000001"/>
    <n v="0.01"/>
    <n v="12"/>
    <n v="19"/>
    <n v="155"/>
    <n v="1254"/>
    <n v="2799"/>
  </r>
  <r>
    <x v="2"/>
    <x v="29"/>
    <n v="1329"/>
    <n v="0.97000002900000004"/>
    <n v="0.97000002900000004"/>
    <n v="0"/>
    <n v="0"/>
    <n v="0"/>
    <n v="0.94999998799999996"/>
    <n v="0.01"/>
    <n v="0"/>
    <n v="0"/>
    <n v="49"/>
    <n v="713"/>
    <n v="1276"/>
  </r>
  <r>
    <x v="3"/>
    <x v="0"/>
    <n v="6697"/>
    <n v="4.4299998279999997"/>
    <n v="4.4299998279999997"/>
    <n v="0"/>
    <n v="0"/>
    <n v="0"/>
    <n v="4.4299998279999997"/>
    <n v="0"/>
    <n v="0"/>
    <n v="0"/>
    <n v="339"/>
    <n v="1101"/>
    <n v="2030"/>
  </r>
  <r>
    <x v="3"/>
    <x v="1"/>
    <n v="4929"/>
    <n v="3.2599999899999998"/>
    <n v="3.2599999899999998"/>
    <n v="0"/>
    <n v="0"/>
    <n v="0"/>
    <n v="3.2599999899999998"/>
    <n v="0"/>
    <n v="0"/>
    <n v="0"/>
    <n v="248"/>
    <n v="1192"/>
    <n v="1860"/>
  </r>
  <r>
    <x v="3"/>
    <x v="2"/>
    <n v="7937"/>
    <n v="5.25"/>
    <n v="5.25"/>
    <n v="0"/>
    <n v="0"/>
    <n v="0"/>
    <n v="5.2300000190000002"/>
    <n v="0"/>
    <n v="0"/>
    <n v="0"/>
    <n v="373"/>
    <n v="843"/>
    <n v="2130"/>
  </r>
  <r>
    <x v="3"/>
    <x v="3"/>
    <n v="3844"/>
    <n v="2.539999962"/>
    <n v="2.539999962"/>
    <n v="0"/>
    <n v="0"/>
    <n v="0"/>
    <n v="2.539999962"/>
    <n v="0"/>
    <n v="0"/>
    <n v="0"/>
    <n v="176"/>
    <n v="527"/>
    <n v="1725"/>
  </r>
  <r>
    <x v="3"/>
    <x v="4"/>
    <n v="3414"/>
    <n v="2.2599999899999998"/>
    <n v="2.2599999899999998"/>
    <n v="0"/>
    <n v="0"/>
    <n v="0"/>
    <n v="2.2599999899999998"/>
    <n v="0"/>
    <n v="0"/>
    <n v="0"/>
    <n v="147"/>
    <n v="1293"/>
    <n v="1657"/>
  </r>
  <r>
    <x v="3"/>
    <x v="5"/>
    <n v="4525"/>
    <n v="2.9900000100000002"/>
    <n v="2.9900000100000002"/>
    <n v="0"/>
    <n v="0.14000000100000001"/>
    <n v="0.25999999000000001"/>
    <n v="2.5899999139999998"/>
    <n v="0"/>
    <n v="2"/>
    <n v="8"/>
    <n v="199"/>
    <n v="1231"/>
    <n v="1793"/>
  </r>
  <r>
    <x v="3"/>
    <x v="6"/>
    <n v="4597"/>
    <n v="3.039999962"/>
    <n v="3.039999962"/>
    <n v="0"/>
    <n v="0"/>
    <n v="0.47999998900000002"/>
    <n v="2.5599999430000002"/>
    <n v="0"/>
    <n v="0"/>
    <n v="12"/>
    <n v="217"/>
    <n v="1211"/>
    <n v="1814"/>
  </r>
  <r>
    <x v="3"/>
    <x v="7"/>
    <n v="197"/>
    <n v="0.12999999500000001"/>
    <n v="0.12999999500000001"/>
    <n v="0"/>
    <n v="0"/>
    <n v="0"/>
    <n v="0.12999999500000001"/>
    <n v="0"/>
    <n v="0"/>
    <n v="0"/>
    <n v="10"/>
    <n v="1430"/>
    <n v="1366"/>
  </r>
  <r>
    <x v="3"/>
    <x v="8"/>
    <n v="8"/>
    <n v="0.01"/>
    <n v="0.01"/>
    <n v="0"/>
    <n v="0"/>
    <n v="0"/>
    <n v="0.01"/>
    <n v="0"/>
    <n v="0"/>
    <n v="0"/>
    <n v="1"/>
    <n v="1439"/>
    <n v="1349"/>
  </r>
  <r>
    <x v="3"/>
    <x v="9"/>
    <n v="8054"/>
    <n v="5.3200001720000003"/>
    <n v="5.3200001720000003"/>
    <n v="0"/>
    <n v="0.119999997"/>
    <n v="0.519999981"/>
    <n v="4.6799998279999997"/>
    <n v="0"/>
    <n v="2"/>
    <n v="13"/>
    <n v="308"/>
    <n v="1117"/>
    <n v="2062"/>
  </r>
  <r>
    <x v="3"/>
    <x v="10"/>
    <n v="5372"/>
    <n v="3.5499999519999998"/>
    <n v="3.5499999519999998"/>
    <n v="0"/>
    <n v="0"/>
    <n v="0"/>
    <n v="3.5499999519999998"/>
    <n v="0"/>
    <n v="0"/>
    <n v="0"/>
    <n v="220"/>
    <n v="1220"/>
    <n v="1827"/>
  </r>
  <r>
    <x v="3"/>
    <x v="11"/>
    <n v="3570"/>
    <n v="2.3599998950000001"/>
    <n v="2.3599998950000001"/>
    <n v="0"/>
    <n v="0"/>
    <n v="0"/>
    <n v="2.3599998950000001"/>
    <n v="0"/>
    <n v="0"/>
    <n v="0"/>
    <n v="139"/>
    <n v="1301"/>
    <n v="1645"/>
  </r>
  <r>
    <x v="3"/>
    <x v="12"/>
    <n v="0"/>
    <n v="0"/>
    <n v="0"/>
    <n v="0"/>
    <n v="0"/>
    <n v="0"/>
    <n v="0"/>
    <n v="0"/>
    <n v="0"/>
    <n v="0"/>
    <n v="0"/>
    <n v="1440"/>
    <n v="1347"/>
  </r>
  <r>
    <x v="3"/>
    <x v="13"/>
    <n v="0"/>
    <n v="0"/>
    <n v="0"/>
    <n v="0"/>
    <n v="0"/>
    <n v="0"/>
    <n v="0"/>
    <n v="0"/>
    <n v="0"/>
    <n v="0"/>
    <n v="0"/>
    <n v="1440"/>
    <n v="1347"/>
  </r>
  <r>
    <x v="3"/>
    <x v="14"/>
    <n v="0"/>
    <n v="0"/>
    <n v="0"/>
    <n v="0"/>
    <n v="0"/>
    <n v="0"/>
    <n v="0"/>
    <n v="0"/>
    <n v="0"/>
    <n v="0"/>
    <n v="0"/>
    <n v="1440"/>
    <n v="1347"/>
  </r>
  <r>
    <x v="3"/>
    <x v="15"/>
    <n v="4"/>
    <n v="0"/>
    <n v="0"/>
    <n v="0"/>
    <n v="0"/>
    <n v="0"/>
    <n v="0"/>
    <n v="0"/>
    <n v="0"/>
    <n v="0"/>
    <n v="1"/>
    <n v="1439"/>
    <n v="1348"/>
  </r>
  <r>
    <x v="3"/>
    <x v="16"/>
    <n v="6907"/>
    <n v="4.5700001720000003"/>
    <n v="4.5700001720000003"/>
    <n v="0"/>
    <n v="0"/>
    <n v="0"/>
    <n v="4.5599999430000002"/>
    <n v="0"/>
    <n v="0"/>
    <n v="0"/>
    <n v="302"/>
    <n v="1138"/>
    <n v="1992"/>
  </r>
  <r>
    <x v="3"/>
    <x v="17"/>
    <n v="4920"/>
    <n v="3.25"/>
    <n v="3.25"/>
    <n v="0"/>
    <n v="0"/>
    <n v="0"/>
    <n v="3.25"/>
    <n v="0"/>
    <n v="0"/>
    <n v="0"/>
    <n v="247"/>
    <n v="1082"/>
    <n v="1856"/>
  </r>
  <r>
    <x v="3"/>
    <x v="18"/>
    <n v="4014"/>
    <n v="2.670000076"/>
    <n v="2.670000076"/>
    <n v="0"/>
    <n v="0"/>
    <n v="0"/>
    <n v="2.6500000950000002"/>
    <n v="0"/>
    <n v="0"/>
    <n v="0"/>
    <n v="184"/>
    <n v="218"/>
    <n v="1763"/>
  </r>
  <r>
    <x v="3"/>
    <x v="19"/>
    <n v="2573"/>
    <n v="1.7000000479999999"/>
    <n v="1.7000000479999999"/>
    <n v="0"/>
    <n v="0"/>
    <n v="0.25999999000000001"/>
    <n v="1.4500000479999999"/>
    <n v="0"/>
    <n v="0"/>
    <n v="7"/>
    <n v="75"/>
    <n v="585"/>
    <n v="1541"/>
  </r>
  <r>
    <x v="3"/>
    <x v="20"/>
    <n v="0"/>
    <n v="0"/>
    <n v="0"/>
    <n v="0"/>
    <n v="0"/>
    <n v="0"/>
    <n v="0"/>
    <n v="0"/>
    <n v="0"/>
    <n v="0"/>
    <n v="0"/>
    <n v="1440"/>
    <n v="1348"/>
  </r>
  <r>
    <x v="3"/>
    <x v="21"/>
    <n v="4059"/>
    <n v="2.6800000669999999"/>
    <n v="2.6800000669999999"/>
    <n v="0"/>
    <n v="0"/>
    <n v="0"/>
    <n v="2.6800000669999999"/>
    <n v="0"/>
    <n v="0"/>
    <n v="0"/>
    <n v="184"/>
    <n v="1256"/>
    <n v="1742"/>
  </r>
  <r>
    <x v="3"/>
    <x v="22"/>
    <n v="2080"/>
    <n v="1.3700000050000001"/>
    <n v="1.3700000050000001"/>
    <n v="0"/>
    <n v="0"/>
    <n v="0"/>
    <n v="1.3700000050000001"/>
    <n v="0"/>
    <n v="0"/>
    <n v="0"/>
    <n v="87"/>
    <n v="1353"/>
    <n v="1549"/>
  </r>
  <r>
    <x v="3"/>
    <x v="23"/>
    <n v="2237"/>
    <n v="1.480000019"/>
    <n v="1.480000019"/>
    <n v="0"/>
    <n v="0"/>
    <n v="0"/>
    <n v="1.480000019"/>
    <n v="0"/>
    <n v="0"/>
    <n v="0"/>
    <n v="120"/>
    <n v="1320"/>
    <n v="1589"/>
  </r>
  <r>
    <x v="3"/>
    <x v="24"/>
    <n v="44"/>
    <n v="2.9999998999999999E-2"/>
    <n v="2.9999998999999999E-2"/>
    <n v="0"/>
    <n v="0"/>
    <n v="0"/>
    <n v="2.9999998999999999E-2"/>
    <n v="0"/>
    <n v="0"/>
    <n v="0"/>
    <n v="2"/>
    <n v="1438"/>
    <n v="1351"/>
  </r>
  <r>
    <x v="3"/>
    <x v="25"/>
    <n v="0"/>
    <n v="0"/>
    <n v="0"/>
    <n v="0"/>
    <n v="0"/>
    <n v="0"/>
    <n v="0"/>
    <n v="0"/>
    <n v="0"/>
    <n v="0"/>
    <n v="0"/>
    <n v="1440"/>
    <n v="1347"/>
  </r>
  <r>
    <x v="3"/>
    <x v="26"/>
    <n v="0"/>
    <n v="0"/>
    <n v="0"/>
    <n v="0"/>
    <n v="0"/>
    <n v="0"/>
    <n v="0"/>
    <n v="0"/>
    <n v="0"/>
    <n v="0"/>
    <n v="0"/>
    <n v="1440"/>
    <n v="1347"/>
  </r>
  <r>
    <x v="3"/>
    <x v="27"/>
    <n v="0"/>
    <n v="0"/>
    <n v="0"/>
    <n v="0"/>
    <n v="0"/>
    <n v="0"/>
    <n v="0"/>
    <n v="0"/>
    <n v="0"/>
    <n v="0"/>
    <n v="0"/>
    <n v="1440"/>
    <n v="1347"/>
  </r>
  <r>
    <x v="3"/>
    <x v="28"/>
    <n v="0"/>
    <n v="0"/>
    <n v="0"/>
    <n v="0"/>
    <n v="0"/>
    <n v="0"/>
    <n v="0"/>
    <n v="0"/>
    <n v="0"/>
    <n v="0"/>
    <n v="0"/>
    <n v="1440"/>
    <n v="1347"/>
  </r>
  <r>
    <x v="3"/>
    <x v="29"/>
    <n v="0"/>
    <n v="0"/>
    <n v="0"/>
    <n v="0"/>
    <n v="0"/>
    <n v="0"/>
    <n v="0"/>
    <n v="0"/>
    <n v="0"/>
    <n v="0"/>
    <n v="0"/>
    <n v="1440"/>
    <n v="1347"/>
  </r>
  <r>
    <x v="3"/>
    <x v="30"/>
    <n v="0"/>
    <n v="0"/>
    <n v="0"/>
    <n v="0"/>
    <n v="0"/>
    <n v="0"/>
    <n v="0"/>
    <n v="0"/>
    <n v="0"/>
    <n v="0"/>
    <n v="0"/>
    <n v="711"/>
    <n v="665"/>
  </r>
  <r>
    <x v="4"/>
    <x v="0"/>
    <n v="678"/>
    <n v="0.469999999"/>
    <n v="0.469999999"/>
    <n v="0"/>
    <n v="0"/>
    <n v="0"/>
    <n v="0.469999999"/>
    <n v="0"/>
    <n v="0"/>
    <n v="0"/>
    <n v="55"/>
    <n v="734"/>
    <n v="2220"/>
  </r>
  <r>
    <x v="4"/>
    <x v="1"/>
    <n v="356"/>
    <n v="0.25"/>
    <n v="0.25"/>
    <n v="0"/>
    <n v="0"/>
    <n v="0"/>
    <n v="0.25"/>
    <n v="0"/>
    <n v="0"/>
    <n v="0"/>
    <n v="32"/>
    <n v="986"/>
    <n v="2151"/>
  </r>
  <r>
    <x v="4"/>
    <x v="2"/>
    <n v="2163"/>
    <n v="1.5"/>
    <n v="1.5"/>
    <n v="0"/>
    <n v="0"/>
    <n v="0.40000000600000002"/>
    <n v="1.1000000240000001"/>
    <n v="0"/>
    <n v="0"/>
    <n v="9"/>
    <n v="88"/>
    <n v="1292"/>
    <n v="2383"/>
  </r>
  <r>
    <x v="4"/>
    <x v="3"/>
    <n v="980"/>
    <n v="0.68000000699999996"/>
    <n v="0.68000000699999996"/>
    <n v="0"/>
    <n v="0"/>
    <n v="0"/>
    <n v="0.68000000699999996"/>
    <n v="0"/>
    <n v="0"/>
    <n v="0"/>
    <n v="51"/>
    <n v="941"/>
    <n v="2221"/>
  </r>
  <r>
    <x v="4"/>
    <x v="4"/>
    <n v="0"/>
    <n v="0"/>
    <n v="0"/>
    <n v="0"/>
    <n v="0"/>
    <n v="0"/>
    <n v="0"/>
    <n v="0"/>
    <n v="0"/>
    <n v="0"/>
    <n v="0"/>
    <n v="1440"/>
    <n v="2064"/>
  </r>
  <r>
    <x v="4"/>
    <x v="5"/>
    <n v="0"/>
    <n v="0"/>
    <n v="0"/>
    <n v="0"/>
    <n v="0"/>
    <n v="0"/>
    <n v="0"/>
    <n v="0"/>
    <n v="0"/>
    <n v="0"/>
    <n v="0"/>
    <n v="1440"/>
    <n v="2063"/>
  </r>
  <r>
    <x v="4"/>
    <x v="6"/>
    <n v="244"/>
    <n v="0.17000000200000001"/>
    <n v="0.17000000200000001"/>
    <n v="0"/>
    <n v="0"/>
    <n v="0"/>
    <n v="0.17000000200000001"/>
    <n v="0"/>
    <n v="0"/>
    <n v="0"/>
    <n v="17"/>
    <n v="1423"/>
    <n v="2111"/>
  </r>
  <r>
    <x v="4"/>
    <x v="7"/>
    <n v="0"/>
    <n v="0"/>
    <n v="0"/>
    <n v="0"/>
    <n v="0"/>
    <n v="0"/>
    <n v="0"/>
    <n v="0"/>
    <n v="0"/>
    <n v="0"/>
    <n v="0"/>
    <n v="1440"/>
    <n v="2063"/>
  </r>
  <r>
    <x v="4"/>
    <x v="8"/>
    <n v="0"/>
    <n v="0"/>
    <n v="0"/>
    <n v="0"/>
    <n v="0"/>
    <n v="0"/>
    <n v="0"/>
    <n v="0"/>
    <n v="0"/>
    <n v="0"/>
    <n v="0"/>
    <n v="1440"/>
    <n v="2063"/>
  </r>
  <r>
    <x v="4"/>
    <x v="9"/>
    <n v="0"/>
    <n v="0"/>
    <n v="0"/>
    <n v="0"/>
    <n v="0"/>
    <n v="0"/>
    <n v="0"/>
    <n v="0"/>
    <n v="0"/>
    <n v="0"/>
    <n v="0"/>
    <n v="1440"/>
    <n v="2064"/>
  </r>
  <r>
    <x v="4"/>
    <x v="10"/>
    <n v="149"/>
    <n v="0.10000000100000001"/>
    <n v="0.10000000100000001"/>
    <n v="0"/>
    <n v="0"/>
    <n v="0"/>
    <n v="0.10000000100000001"/>
    <n v="0"/>
    <n v="0"/>
    <n v="0"/>
    <n v="10"/>
    <n v="1430"/>
    <n v="2093"/>
  </r>
  <r>
    <x v="4"/>
    <x v="11"/>
    <n v="2945"/>
    <n v="2.039999962"/>
    <n v="2.039999962"/>
    <n v="0"/>
    <n v="0"/>
    <n v="0"/>
    <n v="2.039999962"/>
    <n v="0"/>
    <n v="0"/>
    <n v="0"/>
    <n v="145"/>
    <n v="1295"/>
    <n v="2499"/>
  </r>
  <r>
    <x v="4"/>
    <x v="12"/>
    <n v="2090"/>
    <n v="1.4500000479999999"/>
    <n v="1.4500000479999999"/>
    <n v="0"/>
    <n v="7.0000000000000007E-2"/>
    <n v="0.23999999499999999"/>
    <n v="1.1399999860000001"/>
    <n v="0"/>
    <n v="1"/>
    <n v="6"/>
    <n v="75"/>
    <n v="1358"/>
    <n v="2324"/>
  </r>
  <r>
    <x v="4"/>
    <x v="13"/>
    <n v="152"/>
    <n v="0.109999999"/>
    <n v="0.109999999"/>
    <n v="0"/>
    <n v="0"/>
    <n v="0"/>
    <n v="0.109999999"/>
    <n v="0"/>
    <n v="0"/>
    <n v="0"/>
    <n v="12"/>
    <n v="1303"/>
    <n v="2100"/>
  </r>
  <r>
    <x v="4"/>
    <x v="14"/>
    <n v="3761"/>
    <n v="2.5999999049999998"/>
    <n v="2.5999999049999998"/>
    <n v="0"/>
    <n v="0"/>
    <n v="0"/>
    <n v="2.5999999049999998"/>
    <n v="0"/>
    <n v="0"/>
    <n v="0"/>
    <n v="192"/>
    <n v="1058"/>
    <n v="2638"/>
  </r>
  <r>
    <x v="4"/>
    <x v="15"/>
    <n v="0"/>
    <n v="0"/>
    <n v="0"/>
    <n v="0"/>
    <n v="0"/>
    <n v="0"/>
    <n v="0"/>
    <n v="0"/>
    <n v="0"/>
    <n v="0"/>
    <n v="0"/>
    <n v="1440"/>
    <n v="2063"/>
  </r>
  <r>
    <x v="4"/>
    <x v="16"/>
    <n v="1675"/>
    <n v="1.1599999670000001"/>
    <n v="1.1599999670000001"/>
    <n v="0"/>
    <n v="0"/>
    <n v="0"/>
    <n v="1.1599999670000001"/>
    <n v="0"/>
    <n v="0"/>
    <n v="0"/>
    <n v="95"/>
    <n v="1167"/>
    <n v="2351"/>
  </r>
  <r>
    <x v="4"/>
    <x v="17"/>
    <n v="0"/>
    <n v="0"/>
    <n v="0"/>
    <n v="0"/>
    <n v="0"/>
    <n v="0"/>
    <n v="0"/>
    <n v="0"/>
    <n v="0"/>
    <n v="0"/>
    <n v="0"/>
    <n v="1440"/>
    <n v="2063"/>
  </r>
  <r>
    <x v="4"/>
    <x v="18"/>
    <n v="0"/>
    <n v="0"/>
    <n v="0"/>
    <n v="0"/>
    <n v="0"/>
    <n v="0"/>
    <n v="0"/>
    <n v="0"/>
    <n v="0"/>
    <n v="0"/>
    <n v="0"/>
    <n v="1440"/>
    <n v="2064"/>
  </r>
  <r>
    <x v="4"/>
    <x v="19"/>
    <n v="2704"/>
    <n v="1.8700000050000001"/>
    <n v="1.8700000050000001"/>
    <n v="0"/>
    <n v="1.0099999900000001"/>
    <n v="2.9999998999999999E-2"/>
    <n v="0.829999983"/>
    <n v="0"/>
    <n v="14"/>
    <n v="1"/>
    <n v="70"/>
    <n v="1355"/>
    <n v="2411"/>
  </r>
  <r>
    <x v="4"/>
    <x v="20"/>
    <n v="3790"/>
    <n v="2.619999886"/>
    <n v="2.619999886"/>
    <n v="0"/>
    <n v="1.1599999670000001"/>
    <n v="0.30000001199999998"/>
    <n v="1.1599999670000001"/>
    <n v="0"/>
    <n v="16"/>
    <n v="8"/>
    <n v="94"/>
    <n v="1322"/>
    <n v="2505"/>
  </r>
  <r>
    <x v="4"/>
    <x v="21"/>
    <n v="1326"/>
    <n v="0.920000017"/>
    <n v="0.920000017"/>
    <n v="0"/>
    <n v="0.730000019"/>
    <n v="0"/>
    <n v="0.18000000699999999"/>
    <n v="0"/>
    <n v="10"/>
    <n v="0"/>
    <n v="17"/>
    <n v="1413"/>
    <n v="2195"/>
  </r>
  <r>
    <x v="4"/>
    <x v="22"/>
    <n v="1786"/>
    <n v="1.2400000099999999"/>
    <n v="1.2400000099999999"/>
    <n v="0"/>
    <n v="0"/>
    <n v="0"/>
    <n v="1.2400000099999999"/>
    <n v="0"/>
    <n v="0"/>
    <n v="0"/>
    <n v="87"/>
    <n v="1353"/>
    <n v="2338"/>
  </r>
  <r>
    <x v="4"/>
    <x v="23"/>
    <n v="0"/>
    <n v="0"/>
    <n v="0"/>
    <n v="0"/>
    <n v="0"/>
    <n v="0"/>
    <n v="0"/>
    <n v="0"/>
    <n v="0"/>
    <n v="0"/>
    <n v="0"/>
    <n v="1440"/>
    <n v="2063"/>
  </r>
  <r>
    <x v="4"/>
    <x v="24"/>
    <n v="2091"/>
    <n v="1.4500000479999999"/>
    <n v="1.4500000479999999"/>
    <n v="0"/>
    <n v="0"/>
    <n v="0"/>
    <n v="1.4500000479999999"/>
    <n v="0"/>
    <n v="0"/>
    <n v="0"/>
    <n v="108"/>
    <n v="1332"/>
    <n v="2383"/>
  </r>
  <r>
    <x v="4"/>
    <x v="25"/>
    <n v="1510"/>
    <n v="1.039999962"/>
    <n v="1.039999962"/>
    <n v="0"/>
    <n v="0"/>
    <n v="0"/>
    <n v="1.039999962"/>
    <n v="0"/>
    <n v="0"/>
    <n v="0"/>
    <n v="48"/>
    <n v="1392"/>
    <n v="2229"/>
  </r>
  <r>
    <x v="4"/>
    <x v="26"/>
    <n v="0"/>
    <n v="0"/>
    <n v="0"/>
    <n v="0"/>
    <n v="0"/>
    <n v="0"/>
    <n v="0"/>
    <n v="0"/>
    <n v="0"/>
    <n v="0"/>
    <n v="0"/>
    <n v="1440"/>
    <n v="2063"/>
  </r>
  <r>
    <x v="4"/>
    <x v="27"/>
    <n v="0"/>
    <n v="0"/>
    <n v="0"/>
    <n v="0"/>
    <n v="0"/>
    <n v="0"/>
    <n v="0"/>
    <n v="0"/>
    <n v="0"/>
    <n v="0"/>
    <n v="0"/>
    <n v="1440"/>
    <n v="2063"/>
  </r>
  <r>
    <x v="4"/>
    <x v="28"/>
    <n v="0"/>
    <n v="0"/>
    <n v="0"/>
    <n v="0"/>
    <n v="0"/>
    <n v="0"/>
    <n v="0"/>
    <n v="0"/>
    <n v="0"/>
    <n v="0"/>
    <n v="0"/>
    <n v="1440"/>
    <n v="2063"/>
  </r>
  <r>
    <x v="4"/>
    <x v="29"/>
    <n v="0"/>
    <n v="0"/>
    <n v="0"/>
    <n v="0"/>
    <n v="0"/>
    <n v="0"/>
    <n v="0"/>
    <n v="0"/>
    <n v="0"/>
    <n v="0"/>
    <n v="0"/>
    <n v="1440"/>
    <n v="2063"/>
  </r>
  <r>
    <x v="4"/>
    <x v="30"/>
    <n v="0"/>
    <n v="0"/>
    <n v="0"/>
    <n v="0"/>
    <n v="0"/>
    <n v="0"/>
    <n v="0"/>
    <n v="0"/>
    <n v="0"/>
    <n v="0"/>
    <n v="0"/>
    <n v="966"/>
    <n v="1383"/>
  </r>
  <r>
    <x v="5"/>
    <x v="0"/>
    <n v="11875"/>
    <n v="8.3400001530000001"/>
    <n v="8.3400001530000001"/>
    <n v="0"/>
    <n v="3.3099999430000002"/>
    <n v="0.769999981"/>
    <n v="4.2600002290000001"/>
    <n v="0"/>
    <n v="42"/>
    <n v="14"/>
    <n v="227"/>
    <n v="1157"/>
    <n v="2390"/>
  </r>
  <r>
    <x v="5"/>
    <x v="1"/>
    <n v="12024"/>
    <n v="8.5"/>
    <n v="8.5"/>
    <n v="0"/>
    <n v="2.9900000100000002"/>
    <n v="0.10000000100000001"/>
    <n v="5.4099998469999999"/>
    <n v="0"/>
    <n v="43"/>
    <n v="5"/>
    <n v="292"/>
    <n v="1100"/>
    <n v="2601"/>
  </r>
  <r>
    <x v="5"/>
    <x v="2"/>
    <n v="10690"/>
    <n v="7.5"/>
    <n v="7.5"/>
    <n v="0"/>
    <n v="2.4800000190000002"/>
    <n v="0.209999993"/>
    <n v="4.8200001720000003"/>
    <n v="0"/>
    <n v="32"/>
    <n v="3"/>
    <n v="257"/>
    <n v="1148"/>
    <n v="2312"/>
  </r>
  <r>
    <x v="5"/>
    <x v="3"/>
    <n v="11034"/>
    <n v="8.0299997330000004"/>
    <n v="8.0299997330000004"/>
    <n v="0"/>
    <n v="1.940000057"/>
    <n v="0.310000002"/>
    <n v="5.7800002099999999"/>
    <n v="0"/>
    <n v="27"/>
    <n v="9"/>
    <n v="282"/>
    <n v="1122"/>
    <n v="2525"/>
  </r>
  <r>
    <x v="5"/>
    <x v="4"/>
    <n v="10100"/>
    <n v="7.0900001530000001"/>
    <n v="7.0900001530000001"/>
    <n v="0"/>
    <n v="3.1500000950000002"/>
    <n v="0.55000001200000004"/>
    <n v="3.3900001049999999"/>
    <n v="0"/>
    <n v="41"/>
    <n v="11"/>
    <n v="151"/>
    <n v="1237"/>
    <n v="2177"/>
  </r>
  <r>
    <x v="5"/>
    <x v="5"/>
    <n v="15112"/>
    <n v="11.399999619999999"/>
    <n v="11.399999619999999"/>
    <n v="0"/>
    <n v="3.869999886"/>
    <n v="0.66000002599999996"/>
    <n v="6.8800001139999996"/>
    <n v="0"/>
    <n v="28"/>
    <n v="29"/>
    <n v="331"/>
    <n v="1052"/>
    <n v="2782"/>
  </r>
  <r>
    <x v="5"/>
    <x v="6"/>
    <n v="14131"/>
    <n v="10.06999969"/>
    <n v="10.06999969"/>
    <n v="0"/>
    <n v="3.6400001049999999"/>
    <n v="0.119999997"/>
    <n v="6.3000001909999996"/>
    <n v="0"/>
    <n v="48"/>
    <n v="3"/>
    <n v="311"/>
    <n v="1078"/>
    <n v="2770"/>
  </r>
  <r>
    <x v="5"/>
    <x v="7"/>
    <n v="11548"/>
    <n v="8.5299997330000004"/>
    <n v="8.5299997330000004"/>
    <n v="0"/>
    <n v="3.289999962"/>
    <n v="0.23999999499999999"/>
    <n v="5"/>
    <n v="0"/>
    <n v="31"/>
    <n v="7"/>
    <n v="250"/>
    <n v="1152"/>
    <n v="2489"/>
  </r>
  <r>
    <x v="5"/>
    <x v="8"/>
    <n v="15112"/>
    <n v="10.670000079999999"/>
    <n v="10.670000079999999"/>
    <n v="0"/>
    <n v="3.3399999139999998"/>
    <n v="1.9299999480000001"/>
    <n v="5.4000000950000002"/>
    <n v="0"/>
    <n v="48"/>
    <n v="63"/>
    <n v="276"/>
    <n v="1053"/>
    <n v="2897"/>
  </r>
  <r>
    <x v="5"/>
    <x v="9"/>
    <n v="12453"/>
    <n v="8.7399997710000008"/>
    <n v="8.7399997710000008"/>
    <n v="0"/>
    <n v="3.329999924"/>
    <n v="1.1100000139999999"/>
    <n v="4.3099999430000002"/>
    <n v="0"/>
    <n v="104"/>
    <n v="53"/>
    <n v="255"/>
    <n v="1028"/>
    <n v="3158"/>
  </r>
  <r>
    <x v="5"/>
    <x v="10"/>
    <n v="12954"/>
    <n v="9.3299999239999991"/>
    <n v="9.3299999239999991"/>
    <n v="0"/>
    <n v="4.4299998279999997"/>
    <n v="0.41999998700000002"/>
    <n v="4.4699997900000001"/>
    <n v="0"/>
    <n v="52"/>
    <n v="10"/>
    <n v="273"/>
    <n v="1105"/>
    <n v="2638"/>
  </r>
  <r>
    <x v="5"/>
    <x v="11"/>
    <n v="6001"/>
    <n v="4.2100000380000004"/>
    <n v="4.2100000380000004"/>
    <n v="0"/>
    <n v="0"/>
    <n v="0"/>
    <n v="4.2100000380000004"/>
    <n v="0"/>
    <n v="0"/>
    <n v="0"/>
    <n v="249"/>
    <n v="1191"/>
    <n v="2069"/>
  </r>
  <r>
    <x v="5"/>
    <x v="12"/>
    <n v="13481"/>
    <n v="10.27999973"/>
    <n v="10.27999973"/>
    <n v="0"/>
    <n v="4.5500001909999996"/>
    <n v="1.1499999759999999"/>
    <n v="4.579999924"/>
    <n v="0"/>
    <n v="37"/>
    <n v="26"/>
    <n v="216"/>
    <n v="1161"/>
    <n v="2529"/>
  </r>
  <r>
    <x v="5"/>
    <x v="13"/>
    <n v="11369"/>
    <n v="8.0100002289999992"/>
    <n v="8.0100002289999992"/>
    <n v="0"/>
    <n v="3.329999924"/>
    <n v="0.219999999"/>
    <n v="4.4600000380000004"/>
    <n v="0"/>
    <n v="44"/>
    <n v="8"/>
    <n v="217"/>
    <n v="1171"/>
    <n v="2470"/>
  </r>
  <r>
    <x v="5"/>
    <x v="14"/>
    <n v="10119"/>
    <n v="7.1900000569999998"/>
    <n v="7.1900000569999998"/>
    <n v="0"/>
    <n v="1.4299999480000001"/>
    <n v="0.66000002599999996"/>
    <n v="5.1100001339999999"/>
    <n v="0"/>
    <n v="55"/>
    <n v="24"/>
    <n v="275"/>
    <n v="1086"/>
    <n v="2793"/>
  </r>
  <r>
    <x v="5"/>
    <x v="15"/>
    <n v="10159"/>
    <n v="7.1300001139999996"/>
    <n v="7.1300001139999996"/>
    <n v="0"/>
    <n v="1.039999962"/>
    <n v="0.97000002900000004"/>
    <n v="5.1199998860000004"/>
    <n v="0"/>
    <n v="19"/>
    <n v="20"/>
    <n v="282"/>
    <n v="1119"/>
    <n v="2463"/>
  </r>
  <r>
    <x v="5"/>
    <x v="16"/>
    <n v="10140"/>
    <n v="7.1199998860000004"/>
    <n v="7.1199998860000004"/>
    <n v="0"/>
    <n v="0.40999999599999998"/>
    <n v="1.3300000430000001"/>
    <n v="5.3899998660000001"/>
    <n v="0"/>
    <n v="6"/>
    <n v="20"/>
    <n v="291"/>
    <n v="1123"/>
    <n v="2296"/>
  </r>
  <r>
    <x v="5"/>
    <x v="17"/>
    <n v="10245"/>
    <n v="7.1900000569999998"/>
    <n v="7.1900000569999998"/>
    <n v="0"/>
    <n v="0.47999998900000002"/>
    <n v="1.210000038"/>
    <n v="5.5"/>
    <n v="0"/>
    <n v="21"/>
    <n v="40"/>
    <n v="281"/>
    <n v="1098"/>
    <n v="2611"/>
  </r>
  <r>
    <x v="5"/>
    <x v="18"/>
    <n v="18387"/>
    <n v="12.90999985"/>
    <n v="12.90999985"/>
    <n v="0"/>
    <n v="0.939999998"/>
    <n v="1.3999999759999999"/>
    <n v="10.56999969"/>
    <n v="0"/>
    <n v="13"/>
    <n v="23"/>
    <n v="361"/>
    <n v="1043"/>
    <n v="2732"/>
  </r>
  <r>
    <x v="5"/>
    <x v="19"/>
    <n v="10538"/>
    <n v="7.4000000950000002"/>
    <n v="7.4000000950000002"/>
    <n v="0"/>
    <n v="1.940000057"/>
    <n v="0.959999979"/>
    <n v="4.5"/>
    <n v="0"/>
    <n v="25"/>
    <n v="28"/>
    <n v="245"/>
    <n v="1142"/>
    <n v="2380"/>
  </r>
  <r>
    <x v="5"/>
    <x v="20"/>
    <n v="10379"/>
    <n v="7.2899999619999996"/>
    <n v="7.2899999619999996"/>
    <n v="0"/>
    <n v="2.6099998950000001"/>
    <n v="0.34000000400000002"/>
    <n v="4.329999924"/>
    <n v="0"/>
    <n v="36"/>
    <n v="8"/>
    <n v="277"/>
    <n v="1119"/>
    <n v="2473"/>
  </r>
  <r>
    <x v="5"/>
    <x v="21"/>
    <n v="12183"/>
    <n v="8.7399997710000008"/>
    <n v="8.7399997710000008"/>
    <n v="0"/>
    <n v="3.9900000100000002"/>
    <n v="0.46000000800000002"/>
    <n v="4.2800002099999999"/>
    <n v="0"/>
    <n v="72"/>
    <n v="14"/>
    <n v="250"/>
    <n v="1104"/>
    <n v="2752"/>
  </r>
  <r>
    <x v="5"/>
    <x v="22"/>
    <n v="11768"/>
    <n v="8.2899999619999996"/>
    <n v="8.2899999619999996"/>
    <n v="0"/>
    <n v="2.5099999899999998"/>
    <n v="0.93000000699999996"/>
    <n v="4.8499999049999998"/>
    <n v="0"/>
    <n v="36"/>
    <n v="27"/>
    <n v="272"/>
    <n v="1105"/>
    <n v="2649"/>
  </r>
  <r>
    <x v="5"/>
    <x v="23"/>
    <n v="11895"/>
    <n v="8.3500003809999992"/>
    <n v="8.3500003809999992"/>
    <n v="0"/>
    <n v="2.789999962"/>
    <n v="0.86000001400000003"/>
    <n v="4.6999998090000004"/>
    <n v="0"/>
    <n v="55"/>
    <n v="20"/>
    <n v="253"/>
    <n v="1112"/>
    <n v="2609"/>
  </r>
  <r>
    <x v="5"/>
    <x v="24"/>
    <n v="10227"/>
    <n v="7.1799998279999997"/>
    <n v="7.1799998279999997"/>
    <n v="0"/>
    <n v="1.8700000050000001"/>
    <n v="0.670000017"/>
    <n v="4.6399998660000001"/>
    <n v="0"/>
    <n v="24"/>
    <n v="17"/>
    <n v="295"/>
    <n v="1104"/>
    <n v="2498"/>
  </r>
  <r>
    <x v="5"/>
    <x v="25"/>
    <n v="6708"/>
    <n v="4.7100000380000004"/>
    <n v="4.7100000380000004"/>
    <n v="0"/>
    <n v="1.6100000139999999"/>
    <n v="7.9999998000000003E-2"/>
    <n v="3.0199999809999998"/>
    <n v="0"/>
    <n v="20"/>
    <n v="2"/>
    <n v="149"/>
    <n v="1269"/>
    <n v="1995"/>
  </r>
  <r>
    <x v="5"/>
    <x v="26"/>
    <n v="3292"/>
    <n v="2.3099999430000002"/>
    <n v="2.3099999430000002"/>
    <n v="0"/>
    <n v="0"/>
    <n v="0"/>
    <n v="2.3099999430000002"/>
    <n v="0"/>
    <n v="0"/>
    <n v="0"/>
    <n v="135"/>
    <n v="1305"/>
    <n v="1848"/>
  </r>
  <r>
    <x v="5"/>
    <x v="27"/>
    <n v="13379"/>
    <n v="9.3900003430000005"/>
    <n v="9.3900003430000005"/>
    <n v="0"/>
    <n v="2.119999886"/>
    <n v="1.6299999949999999"/>
    <n v="5.6399998660000001"/>
    <n v="0"/>
    <n v="35"/>
    <n v="47"/>
    <n v="297"/>
    <n v="1061"/>
    <n v="2709"/>
  </r>
  <r>
    <x v="5"/>
    <x v="28"/>
    <n v="12798"/>
    <n v="8.9799995419999998"/>
    <n v="8.9799995419999998"/>
    <n v="0"/>
    <n v="2.2200000289999999"/>
    <n v="1.210000038"/>
    <n v="5.5599999430000002"/>
    <n v="0"/>
    <n v="57"/>
    <n v="28"/>
    <n v="271"/>
    <n v="1084"/>
    <n v="2797"/>
  </r>
  <r>
    <x v="5"/>
    <x v="29"/>
    <n v="13272"/>
    <n v="9.3199996949999999"/>
    <n v="9.3199996949999999"/>
    <n v="0"/>
    <n v="4.1799998279999997"/>
    <n v="1.1499999759999999"/>
    <n v="3.9900000100000002"/>
    <n v="0"/>
    <n v="58"/>
    <n v="25"/>
    <n v="224"/>
    <n v="1133"/>
    <n v="2544"/>
  </r>
  <r>
    <x v="5"/>
    <x v="30"/>
    <n v="9117"/>
    <n v="6.4099998469999999"/>
    <n v="6.4099998469999999"/>
    <n v="0"/>
    <n v="1.2799999710000001"/>
    <n v="0.670000017"/>
    <n v="4.4400000569999998"/>
    <n v="0"/>
    <n v="16"/>
    <n v="16"/>
    <n v="236"/>
    <n v="728"/>
    <n v="1853"/>
  </r>
  <r>
    <x v="6"/>
    <x v="0"/>
    <n v="4414"/>
    <n v="2.7400000100000002"/>
    <n v="2.7400000100000002"/>
    <n v="0"/>
    <n v="0.189999998"/>
    <n v="0.34999999399999998"/>
    <n v="2.2000000480000002"/>
    <n v="0"/>
    <n v="3"/>
    <n v="8"/>
    <n v="181"/>
    <n v="706"/>
    <n v="1459"/>
  </r>
  <r>
    <x v="6"/>
    <x v="1"/>
    <n v="4993"/>
    <n v="3.0999999049999998"/>
    <n v="3.0999999049999998"/>
    <n v="0"/>
    <n v="0"/>
    <n v="0"/>
    <n v="3.0999999049999998"/>
    <n v="0"/>
    <n v="0"/>
    <n v="0"/>
    <n v="238"/>
    <n v="663"/>
    <n v="1521"/>
  </r>
  <r>
    <x v="6"/>
    <x v="2"/>
    <n v="3335"/>
    <n v="2.0699999330000001"/>
    <n v="2.0699999330000001"/>
    <n v="0"/>
    <n v="0"/>
    <n v="0"/>
    <n v="2.0499999519999998"/>
    <n v="0"/>
    <n v="0"/>
    <n v="0"/>
    <n v="197"/>
    <n v="653"/>
    <n v="1431"/>
  </r>
  <r>
    <x v="6"/>
    <x v="3"/>
    <n v="3821"/>
    <n v="2.369999886"/>
    <n v="2.369999886"/>
    <n v="0"/>
    <n v="0"/>
    <n v="0"/>
    <n v="2.369999886"/>
    <n v="0"/>
    <n v="0"/>
    <n v="0"/>
    <n v="188"/>
    <n v="687"/>
    <n v="1444"/>
  </r>
  <r>
    <x v="6"/>
    <x v="4"/>
    <n v="2547"/>
    <n v="1.5800000430000001"/>
    <n v="1.5800000430000001"/>
    <n v="0"/>
    <n v="0"/>
    <n v="0"/>
    <n v="1.5800000430000001"/>
    <n v="0"/>
    <n v="0"/>
    <n v="0"/>
    <n v="150"/>
    <n v="728"/>
    <n v="1373"/>
  </r>
  <r>
    <x v="6"/>
    <x v="5"/>
    <n v="838"/>
    <n v="0.519999981"/>
    <n v="0.519999981"/>
    <n v="0"/>
    <n v="0"/>
    <n v="0"/>
    <n v="0.519999981"/>
    <n v="0"/>
    <n v="0"/>
    <n v="0"/>
    <n v="60"/>
    <n v="1053"/>
    <n v="1214"/>
  </r>
  <r>
    <x v="6"/>
    <x v="6"/>
    <n v="3325"/>
    <n v="2.0599999430000002"/>
    <n v="2.0599999430000002"/>
    <n v="0"/>
    <n v="0"/>
    <n v="0"/>
    <n v="2.0599999430000002"/>
    <n v="0"/>
    <n v="0"/>
    <n v="0"/>
    <n v="182"/>
    <n v="1062"/>
    <n v="1419"/>
  </r>
  <r>
    <x v="6"/>
    <x v="7"/>
    <n v="2424"/>
    <n v="1.5"/>
    <n v="1.5"/>
    <n v="0"/>
    <n v="0"/>
    <n v="0"/>
    <n v="1.5"/>
    <n v="0"/>
    <n v="0"/>
    <n v="0"/>
    <n v="141"/>
    <n v="785"/>
    <n v="1356"/>
  </r>
  <r>
    <x v="6"/>
    <x v="8"/>
    <n v="7222"/>
    <n v="4.4800000190000002"/>
    <n v="4.4800000190000002"/>
    <n v="0"/>
    <n v="0"/>
    <n v="0"/>
    <n v="4.4800000190000002"/>
    <n v="0"/>
    <n v="0"/>
    <n v="0"/>
    <n v="327"/>
    <n v="623"/>
    <n v="1667"/>
  </r>
  <r>
    <x v="6"/>
    <x v="9"/>
    <n v="2467"/>
    <n v="1.5299999710000001"/>
    <n v="1.5299999710000001"/>
    <n v="0"/>
    <n v="0"/>
    <n v="0"/>
    <n v="1.5299999710000001"/>
    <n v="0"/>
    <n v="0"/>
    <n v="0"/>
    <n v="153"/>
    <n v="749"/>
    <n v="1370"/>
  </r>
  <r>
    <x v="6"/>
    <x v="10"/>
    <n v="2915"/>
    <n v="1.809999943"/>
    <n v="1.809999943"/>
    <n v="0"/>
    <n v="0"/>
    <n v="0"/>
    <n v="1.809999943"/>
    <n v="0"/>
    <n v="0"/>
    <n v="0"/>
    <n v="162"/>
    <n v="712"/>
    <n v="1399"/>
  </r>
  <r>
    <x v="6"/>
    <x v="11"/>
    <n v="12357"/>
    <n v="7.7100000380000004"/>
    <n v="7.7100000380000004"/>
    <n v="0"/>
    <n v="0"/>
    <n v="0"/>
    <n v="7.7100000380000004"/>
    <n v="0"/>
    <n v="0"/>
    <n v="0"/>
    <n v="432"/>
    <n v="458"/>
    <n v="1916"/>
  </r>
  <r>
    <x v="6"/>
    <x v="12"/>
    <n v="3490"/>
    <n v="2.1600000860000002"/>
    <n v="2.1600000860000002"/>
    <n v="0"/>
    <n v="0"/>
    <n v="0"/>
    <n v="2.1600000860000002"/>
    <n v="0"/>
    <n v="0"/>
    <n v="0"/>
    <n v="164"/>
    <n v="704"/>
    <n v="1401"/>
  </r>
  <r>
    <x v="6"/>
    <x v="13"/>
    <n v="6017"/>
    <n v="3.7300000190000002"/>
    <n v="3.7300000190000002"/>
    <n v="0"/>
    <n v="0"/>
    <n v="0"/>
    <n v="3.7300000190000002"/>
    <n v="0"/>
    <n v="0"/>
    <n v="0"/>
    <n v="260"/>
    <n v="821"/>
    <n v="1576"/>
  </r>
  <r>
    <x v="6"/>
    <x v="14"/>
    <n v="5933"/>
    <n v="3.6800000669999999"/>
    <n v="3.6800000669999999"/>
    <n v="0"/>
    <n v="0"/>
    <n v="0"/>
    <n v="3.6800000669999999"/>
    <n v="0"/>
    <n v="0"/>
    <n v="0"/>
    <n v="288"/>
    <n v="1018"/>
    <n v="1595"/>
  </r>
  <r>
    <x v="6"/>
    <x v="15"/>
    <n v="6088"/>
    <n v="3.7699999809999998"/>
    <n v="3.7699999809999998"/>
    <n v="0"/>
    <n v="0"/>
    <n v="0"/>
    <n v="3.7699999809999998"/>
    <n v="0"/>
    <n v="0"/>
    <n v="0"/>
    <n v="286"/>
    <n v="586"/>
    <n v="1593"/>
  </r>
  <r>
    <x v="6"/>
    <x v="16"/>
    <n v="6375"/>
    <n v="3.9500000480000002"/>
    <n v="3.9500000480000002"/>
    <n v="0"/>
    <n v="0"/>
    <n v="0"/>
    <n v="3.9500000480000002"/>
    <n v="0"/>
    <n v="0"/>
    <n v="0"/>
    <n v="331"/>
    <n v="626"/>
    <n v="1649"/>
  </r>
  <r>
    <x v="6"/>
    <x v="17"/>
    <n v="7604"/>
    <n v="4.7100000380000004"/>
    <n v="4.7100000380000004"/>
    <n v="0"/>
    <n v="0"/>
    <n v="0"/>
    <n v="4.7100000380000004"/>
    <n v="0"/>
    <n v="0"/>
    <n v="0"/>
    <n v="352"/>
    <n v="492"/>
    <n v="1692"/>
  </r>
  <r>
    <x v="6"/>
    <x v="18"/>
    <n v="4729"/>
    <n v="2.9300000669999999"/>
    <n v="2.9300000669999999"/>
    <n v="0"/>
    <n v="0"/>
    <n v="0"/>
    <n v="2.9300000669999999"/>
    <n v="0"/>
    <n v="0"/>
    <n v="0"/>
    <n v="233"/>
    <n v="594"/>
    <n v="1506"/>
  </r>
  <r>
    <x v="6"/>
    <x v="19"/>
    <n v="3609"/>
    <n v="2.2799999710000001"/>
    <n v="2.2799999710000001"/>
    <n v="0"/>
    <n v="0"/>
    <n v="0"/>
    <n v="2.2799999710000001"/>
    <n v="0"/>
    <n v="0"/>
    <n v="0"/>
    <n v="191"/>
    <n v="716"/>
    <n v="1447"/>
  </r>
  <r>
    <x v="6"/>
    <x v="20"/>
    <n v="7018"/>
    <n v="4.3499999049999998"/>
    <n v="4.3499999049999998"/>
    <n v="0"/>
    <n v="0"/>
    <n v="0"/>
    <n v="4.3499999049999998"/>
    <n v="0"/>
    <n v="0"/>
    <n v="0"/>
    <n v="355"/>
    <n v="716"/>
    <n v="1690"/>
  </r>
  <r>
    <x v="6"/>
    <x v="21"/>
    <n v="5992"/>
    <n v="3.7200000289999999"/>
    <n v="3.7200000289999999"/>
    <n v="0"/>
    <n v="0"/>
    <n v="0"/>
    <n v="3.7200000289999999"/>
    <n v="0"/>
    <n v="0"/>
    <n v="0"/>
    <n v="304"/>
    <n v="981"/>
    <n v="1604"/>
  </r>
  <r>
    <x v="6"/>
    <x v="22"/>
    <n v="6564"/>
    <n v="4.0700001720000003"/>
    <n v="4.0700001720000003"/>
    <n v="0"/>
    <n v="0"/>
    <n v="0"/>
    <n v="4.0700001720000003"/>
    <n v="0"/>
    <n v="0"/>
    <n v="0"/>
    <n v="345"/>
    <n v="530"/>
    <n v="1658"/>
  </r>
  <r>
    <x v="6"/>
    <x v="23"/>
    <n v="12167"/>
    <n v="7.5399999619999996"/>
    <n v="7.5399999619999996"/>
    <n v="0"/>
    <n v="0"/>
    <n v="0"/>
    <n v="7.5399999619999996"/>
    <n v="0"/>
    <n v="0"/>
    <n v="0"/>
    <n v="475"/>
    <n v="479"/>
    <n v="1926"/>
  </r>
  <r>
    <x v="6"/>
    <x v="24"/>
    <n v="8198"/>
    <n v="5.079999924"/>
    <n v="5.079999924"/>
    <n v="0"/>
    <n v="0"/>
    <n v="0"/>
    <n v="5.079999924"/>
    <n v="0"/>
    <n v="0"/>
    <n v="0"/>
    <n v="383"/>
    <n v="511"/>
    <n v="1736"/>
  </r>
  <r>
    <x v="6"/>
    <x v="25"/>
    <n v="4193"/>
    <n v="2.5999999049999998"/>
    <n v="2.5999999049999998"/>
    <n v="0"/>
    <n v="0"/>
    <n v="0"/>
    <n v="2.5999999049999998"/>
    <n v="0"/>
    <n v="0"/>
    <n v="0"/>
    <n v="229"/>
    <n v="665"/>
    <n v="1491"/>
  </r>
  <r>
    <x v="6"/>
    <x v="26"/>
    <n v="5528"/>
    <n v="3.4500000480000002"/>
    <n v="3.4500000480000002"/>
    <n v="0"/>
    <n v="0"/>
    <n v="0"/>
    <n v="3.4500000480000002"/>
    <n v="0"/>
    <n v="0"/>
    <n v="0"/>
    <n v="258"/>
    <n v="610"/>
    <n v="1555"/>
  </r>
  <r>
    <x v="6"/>
    <x v="27"/>
    <n v="10685"/>
    <n v="6.6199998860000004"/>
    <n v="6.6199998860000004"/>
    <n v="0"/>
    <n v="0"/>
    <n v="0"/>
    <n v="6.5999999049999998"/>
    <n v="0"/>
    <n v="0"/>
    <n v="0"/>
    <n v="401"/>
    <n v="543"/>
    <n v="1869"/>
  </r>
  <r>
    <x v="6"/>
    <x v="28"/>
    <n v="254"/>
    <n v="0.15999999600000001"/>
    <n v="0.15999999600000001"/>
    <n v="0"/>
    <n v="0"/>
    <n v="0"/>
    <n v="0.15999999600000001"/>
    <n v="0"/>
    <n v="0"/>
    <n v="0"/>
    <n v="17"/>
    <n v="1002"/>
    <n v="1141"/>
  </r>
  <r>
    <x v="6"/>
    <x v="29"/>
    <n v="8580"/>
    <n v="5.3200001720000003"/>
    <n v="5.3200001720000003"/>
    <n v="0"/>
    <n v="0"/>
    <n v="0"/>
    <n v="5.3200001720000003"/>
    <n v="0"/>
    <n v="0"/>
    <n v="0"/>
    <n v="330"/>
    <n v="569"/>
    <n v="1698"/>
  </r>
  <r>
    <x v="6"/>
    <x v="30"/>
    <n v="8891"/>
    <n v="5.5100002290000001"/>
    <n v="5.5100002290000001"/>
    <n v="0"/>
    <n v="0"/>
    <n v="0"/>
    <n v="5.5100002290000001"/>
    <n v="0"/>
    <n v="0"/>
    <n v="0"/>
    <n v="343"/>
    <n v="330"/>
    <n v="1364"/>
  </r>
  <r>
    <x v="7"/>
    <x v="0"/>
    <n v="10725"/>
    <n v="7.4899997709999999"/>
    <n v="7.4899997709999999"/>
    <n v="0"/>
    <n v="1.1699999569999999"/>
    <n v="0.310000002"/>
    <n v="6.0100002290000001"/>
    <n v="0"/>
    <n v="13"/>
    <n v="9"/>
    <n v="306"/>
    <n v="1112"/>
    <n v="2124"/>
  </r>
  <r>
    <x v="7"/>
    <x v="1"/>
    <n v="7275"/>
    <n v="4.9000000950000002"/>
    <n v="4.9000000950000002"/>
    <n v="0"/>
    <n v="0"/>
    <n v="0"/>
    <n v="4.9000000950000002"/>
    <n v="0"/>
    <n v="0"/>
    <n v="0"/>
    <n v="335"/>
    <n v="1105"/>
    <n v="2003"/>
  </r>
  <r>
    <x v="7"/>
    <x v="2"/>
    <n v="3973"/>
    <n v="2.6800000669999999"/>
    <n v="2.6800000669999999"/>
    <n v="0"/>
    <n v="0"/>
    <n v="0"/>
    <n v="2.6800000669999999"/>
    <n v="0"/>
    <n v="0"/>
    <n v="0"/>
    <n v="191"/>
    <n v="1249"/>
    <n v="1696"/>
  </r>
  <r>
    <x v="7"/>
    <x v="3"/>
    <n v="5205"/>
    <n v="3.5099999899999998"/>
    <n v="3.5099999899999998"/>
    <n v="0"/>
    <n v="0"/>
    <n v="0"/>
    <n v="3.5099999899999998"/>
    <n v="0"/>
    <n v="0"/>
    <n v="0"/>
    <n v="245"/>
    <n v="1195"/>
    <n v="1801"/>
  </r>
  <r>
    <x v="7"/>
    <x v="4"/>
    <n v="5057"/>
    <n v="3.4100000860000002"/>
    <n v="3.4100000860000002"/>
    <n v="0"/>
    <n v="0"/>
    <n v="0"/>
    <n v="3.4000000950000002"/>
    <n v="0"/>
    <n v="0"/>
    <n v="0"/>
    <n v="195"/>
    <n v="1245"/>
    <n v="1724"/>
  </r>
  <r>
    <x v="7"/>
    <x v="5"/>
    <n v="6198"/>
    <n v="4.1799998279999997"/>
    <n v="4.1799998279999997"/>
    <n v="0"/>
    <n v="0"/>
    <n v="0"/>
    <n v="4.1799998279999997"/>
    <n v="0"/>
    <n v="0"/>
    <n v="0"/>
    <n v="249"/>
    <n v="1191"/>
    <n v="1852"/>
  </r>
  <r>
    <x v="7"/>
    <x v="6"/>
    <n v="6559"/>
    <n v="4.420000076"/>
    <n v="4.420000076"/>
    <n v="0"/>
    <n v="0"/>
    <n v="0.25999999000000001"/>
    <n v="4.1399998660000001"/>
    <n v="0"/>
    <n v="0"/>
    <n v="7"/>
    <n v="260"/>
    <n v="1173"/>
    <n v="1905"/>
  </r>
  <r>
    <x v="7"/>
    <x v="7"/>
    <n v="5997"/>
    <n v="4.0399999619999996"/>
    <n v="4.0399999619999996"/>
    <n v="0"/>
    <n v="0"/>
    <n v="0.37999999499999998"/>
    <n v="3.6600000860000002"/>
    <n v="0"/>
    <n v="0"/>
    <n v="11"/>
    <n v="228"/>
    <n v="1201"/>
    <n v="1811"/>
  </r>
  <r>
    <x v="7"/>
    <x v="8"/>
    <n v="7192"/>
    <n v="4.8499999049999998"/>
    <n v="4.8499999049999998"/>
    <n v="0"/>
    <n v="0"/>
    <n v="0.49000000999999999"/>
    <n v="4.3400001530000001"/>
    <n v="0"/>
    <n v="0"/>
    <n v="11"/>
    <n v="283"/>
    <n v="1146"/>
    <n v="1922"/>
  </r>
  <r>
    <x v="7"/>
    <x v="9"/>
    <n v="3404"/>
    <n v="2.289999962"/>
    <n v="2.289999962"/>
    <n v="0"/>
    <n v="5.9999998999999998E-2"/>
    <n v="0.41999998700000002"/>
    <n v="1.809999943"/>
    <n v="0"/>
    <n v="1"/>
    <n v="10"/>
    <n v="127"/>
    <n v="1302"/>
    <n v="1610"/>
  </r>
  <r>
    <x v="7"/>
    <x v="10"/>
    <n v="5583"/>
    <n v="3.7599999899999998"/>
    <n v="3.7599999899999998"/>
    <n v="0"/>
    <n v="0"/>
    <n v="0"/>
    <n v="3.7599999899999998"/>
    <n v="0"/>
    <n v="0"/>
    <n v="0"/>
    <n v="266"/>
    <n v="1174"/>
    <n v="1851"/>
  </r>
  <r>
    <x v="7"/>
    <x v="11"/>
    <n v="5079"/>
    <n v="3.420000076"/>
    <n v="3.420000076"/>
    <n v="0"/>
    <n v="0"/>
    <n v="0"/>
    <n v="3.420000076"/>
    <n v="0"/>
    <n v="0"/>
    <n v="0"/>
    <n v="242"/>
    <n v="1129"/>
    <n v="1804"/>
  </r>
  <r>
    <x v="7"/>
    <x v="12"/>
    <n v="4165"/>
    <n v="2.8099999430000002"/>
    <n v="2.8099999430000002"/>
    <n v="0"/>
    <n v="0"/>
    <n v="0"/>
    <n v="2.7999999519999998"/>
    <n v="0"/>
    <n v="0"/>
    <n v="0"/>
    <n v="204"/>
    <n v="1236"/>
    <n v="1725"/>
  </r>
  <r>
    <x v="7"/>
    <x v="13"/>
    <n v="3588"/>
    <n v="2.420000076"/>
    <n v="2.420000076"/>
    <n v="0"/>
    <n v="0.23000000400000001"/>
    <n v="0.20000000300000001"/>
    <n v="1.9900000099999999"/>
    <n v="0"/>
    <n v="3"/>
    <n v="5"/>
    <n v="152"/>
    <n v="1280"/>
    <n v="1654"/>
  </r>
  <r>
    <x v="7"/>
    <x v="14"/>
    <n v="3409"/>
    <n v="2.2999999519999998"/>
    <n v="2.2999999519999998"/>
    <n v="0"/>
    <n v="0"/>
    <n v="0"/>
    <n v="2.2999999519999998"/>
    <n v="0"/>
    <n v="0"/>
    <n v="0"/>
    <n v="147"/>
    <n v="1293"/>
    <n v="1632"/>
  </r>
  <r>
    <x v="7"/>
    <x v="15"/>
    <n v="1715"/>
    <n v="1.1599999670000001"/>
    <n v="1.1599999670000001"/>
    <n v="0"/>
    <n v="0"/>
    <n v="0"/>
    <n v="1.1599999670000001"/>
    <n v="0"/>
    <n v="0"/>
    <n v="0"/>
    <n v="82"/>
    <n v="1358"/>
    <n v="1481"/>
  </r>
  <r>
    <x v="7"/>
    <x v="16"/>
    <n v="1532"/>
    <n v="1.0299999710000001"/>
    <n v="1.0299999710000001"/>
    <n v="0"/>
    <n v="0"/>
    <n v="0"/>
    <n v="1.0299999710000001"/>
    <n v="0"/>
    <n v="0"/>
    <n v="0"/>
    <n v="76"/>
    <n v="1364"/>
    <n v="1473"/>
  </r>
  <r>
    <x v="7"/>
    <x v="17"/>
    <n v="924"/>
    <n v="0.62000000499999997"/>
    <n v="0.62000000499999997"/>
    <n v="0"/>
    <n v="0"/>
    <n v="0"/>
    <n v="0.62000000499999997"/>
    <n v="0"/>
    <n v="0"/>
    <n v="0"/>
    <n v="45"/>
    <n v="1395"/>
    <n v="1410"/>
  </r>
  <r>
    <x v="7"/>
    <x v="18"/>
    <n v="4571"/>
    <n v="3.079999924"/>
    <n v="3.079999924"/>
    <n v="0"/>
    <n v="0"/>
    <n v="0"/>
    <n v="3.0699999330000001"/>
    <n v="0"/>
    <n v="0"/>
    <n v="0"/>
    <n v="234"/>
    <n v="1206"/>
    <n v="1779"/>
  </r>
  <r>
    <x v="7"/>
    <x v="19"/>
    <n v="772"/>
    <n v="0.519999981"/>
    <n v="0.519999981"/>
    <n v="0"/>
    <n v="0"/>
    <n v="0"/>
    <n v="0.519999981"/>
    <n v="0"/>
    <n v="0"/>
    <n v="0"/>
    <n v="40"/>
    <n v="1400"/>
    <n v="1403"/>
  </r>
  <r>
    <x v="7"/>
    <x v="20"/>
    <n v="3634"/>
    <n v="2.4500000480000002"/>
    <n v="2.4500000480000002"/>
    <n v="0"/>
    <n v="0.36000001399999998"/>
    <n v="0.209999993"/>
    <n v="1.8799999949999999"/>
    <n v="0"/>
    <n v="5"/>
    <n v="6"/>
    <n v="123"/>
    <n v="1306"/>
    <n v="1613"/>
  </r>
  <r>
    <x v="7"/>
    <x v="21"/>
    <n v="7443"/>
    <n v="5.0199999809999998"/>
    <n v="5.0199999809999998"/>
    <n v="0"/>
    <n v="1.4900000099999999"/>
    <n v="0.37000000500000002"/>
    <n v="3.1600000860000002"/>
    <n v="0"/>
    <n v="20"/>
    <n v="10"/>
    <n v="206"/>
    <n v="1204"/>
    <n v="1878"/>
  </r>
  <r>
    <x v="7"/>
    <x v="22"/>
    <n v="1201"/>
    <n v="0.810000002"/>
    <n v="0.810000002"/>
    <n v="0"/>
    <n v="0"/>
    <n v="0"/>
    <n v="0.810000002"/>
    <n v="0"/>
    <n v="0"/>
    <n v="0"/>
    <n v="52"/>
    <n v="1388"/>
    <n v="1426"/>
  </r>
  <r>
    <x v="7"/>
    <x v="23"/>
    <n v="5202"/>
    <n v="3.5099999899999998"/>
    <n v="3.5099999899999998"/>
    <n v="0"/>
    <n v="0"/>
    <n v="0.38999998600000002"/>
    <n v="3.1099998950000001"/>
    <n v="0"/>
    <n v="0"/>
    <n v="11"/>
    <n v="223"/>
    <n v="1206"/>
    <n v="1780"/>
  </r>
  <r>
    <x v="7"/>
    <x v="24"/>
    <n v="4878"/>
    <n v="3.289999962"/>
    <n v="3.289999962"/>
    <n v="0"/>
    <n v="0"/>
    <n v="0"/>
    <n v="3.289999962"/>
    <n v="0"/>
    <n v="0"/>
    <n v="0"/>
    <n v="204"/>
    <n v="1236"/>
    <n v="1742"/>
  </r>
  <r>
    <x v="7"/>
    <x v="25"/>
    <n v="7379"/>
    <n v="4.9699997900000001"/>
    <n v="4.9699997900000001"/>
    <n v="0"/>
    <n v="0"/>
    <n v="0"/>
    <n v="4.9699997900000001"/>
    <n v="0"/>
    <n v="0"/>
    <n v="0"/>
    <n v="319"/>
    <n v="1121"/>
    <n v="1972"/>
  </r>
  <r>
    <x v="7"/>
    <x v="26"/>
    <n v="5161"/>
    <n v="3.4800000190000002"/>
    <n v="3.4800000190000002"/>
    <n v="0"/>
    <n v="0"/>
    <n v="0"/>
    <n v="3.4700000289999999"/>
    <n v="0"/>
    <n v="0"/>
    <n v="0"/>
    <n v="247"/>
    <n v="1193"/>
    <n v="1821"/>
  </r>
  <r>
    <x v="7"/>
    <x v="27"/>
    <n v="3090"/>
    <n v="2.079999924"/>
    <n v="2.079999924"/>
    <n v="0"/>
    <n v="0"/>
    <n v="0"/>
    <n v="2.079999924"/>
    <n v="0"/>
    <n v="0"/>
    <n v="0"/>
    <n v="145"/>
    <n v="1295"/>
    <n v="1630"/>
  </r>
  <r>
    <x v="7"/>
    <x v="28"/>
    <n v="6227"/>
    <n v="4.1999998090000004"/>
    <n v="4.1999998090000004"/>
    <n v="0"/>
    <n v="0"/>
    <n v="0"/>
    <n v="4.1999998090000004"/>
    <n v="0"/>
    <n v="0"/>
    <n v="0"/>
    <n v="290"/>
    <n v="1150"/>
    <n v="1899"/>
  </r>
  <r>
    <x v="7"/>
    <x v="29"/>
    <n v="6424"/>
    <n v="4.329999924"/>
    <n v="4.329999924"/>
    <n v="0"/>
    <n v="0"/>
    <n v="0"/>
    <n v="4.329999924"/>
    <n v="0"/>
    <n v="0"/>
    <n v="0"/>
    <n v="300"/>
    <n v="1140"/>
    <n v="1903"/>
  </r>
  <r>
    <x v="7"/>
    <x v="30"/>
    <n v="2661"/>
    <n v="1.789999962"/>
    <n v="1.789999962"/>
    <n v="0"/>
    <n v="0"/>
    <n v="0"/>
    <n v="1.789999962"/>
    <n v="0"/>
    <n v="0"/>
    <n v="0"/>
    <n v="128"/>
    <n v="830"/>
    <n v="1125"/>
  </r>
  <r>
    <x v="8"/>
    <x v="0"/>
    <n v="10113"/>
    <n v="6.829999924"/>
    <n v="6.829999924"/>
    <n v="0"/>
    <n v="2"/>
    <n v="0.62000000499999997"/>
    <n v="4.1999998090000004"/>
    <n v="0"/>
    <n v="28"/>
    <n v="13"/>
    <n v="320"/>
    <n v="964"/>
    <n v="2344"/>
  </r>
  <r>
    <x v="8"/>
    <x v="1"/>
    <n v="10352"/>
    <n v="7.0100002290000001"/>
    <n v="7.0100002290000001"/>
    <n v="0"/>
    <n v="1.6599999670000001"/>
    <n v="1.940000057"/>
    <n v="3.4100000860000002"/>
    <n v="0"/>
    <n v="19"/>
    <n v="32"/>
    <n v="195"/>
    <n v="676"/>
    <n v="2038"/>
  </r>
  <r>
    <x v="8"/>
    <x v="2"/>
    <n v="10129"/>
    <n v="6.6999998090000004"/>
    <n v="6.6999998090000004"/>
    <n v="0"/>
    <n v="0.02"/>
    <n v="2.7400000100000002"/>
    <n v="3.9400000569999998"/>
    <n v="0"/>
    <n v="1"/>
    <n v="48"/>
    <n v="206"/>
    <n v="705"/>
    <n v="2010"/>
  </r>
  <r>
    <x v="8"/>
    <x v="3"/>
    <n v="10465"/>
    <n v="6.920000076"/>
    <n v="6.920000076"/>
    <n v="0"/>
    <n v="7.0000000000000007E-2"/>
    <n v="1.4199999569999999"/>
    <n v="5.4299998279999997"/>
    <n v="0"/>
    <n v="1"/>
    <n v="24"/>
    <n v="284"/>
    <n v="720"/>
    <n v="2133"/>
  </r>
  <r>
    <x v="8"/>
    <x v="4"/>
    <n v="22244"/>
    <n v="15.079999920000001"/>
    <n v="15.079999920000001"/>
    <n v="0"/>
    <n v="5.4499998090000004"/>
    <n v="4.0999999049999998"/>
    <n v="5.5300002099999999"/>
    <n v="0"/>
    <n v="66"/>
    <n v="72"/>
    <n v="268"/>
    <n v="968"/>
    <n v="2670"/>
  </r>
  <r>
    <x v="8"/>
    <x v="5"/>
    <n v="5472"/>
    <n v="3.619999886"/>
    <n v="3.619999886"/>
    <n v="0"/>
    <n v="7.9999998000000003E-2"/>
    <n v="0.280000001"/>
    <n v="3.2599999899999998"/>
    <n v="0"/>
    <n v="1"/>
    <n v="7"/>
    <n v="249"/>
    <n v="508"/>
    <n v="1882"/>
  </r>
  <r>
    <x v="8"/>
    <x v="6"/>
    <n v="8247"/>
    <n v="5.4499998090000004"/>
    <n v="5.4499998090000004"/>
    <n v="0"/>
    <n v="0.790000021"/>
    <n v="0.86000001400000003"/>
    <n v="3.789999962"/>
    <n v="0"/>
    <n v="11"/>
    <n v="16"/>
    <n v="206"/>
    <n v="678"/>
    <n v="1944"/>
  </r>
  <r>
    <x v="8"/>
    <x v="7"/>
    <n v="6711"/>
    <n v="4.4400000569999998"/>
    <n v="4.4400000569999998"/>
    <n v="0"/>
    <n v="0"/>
    <n v="0"/>
    <n v="4.4400000569999998"/>
    <n v="0"/>
    <n v="0"/>
    <n v="7"/>
    <n v="382"/>
    <n v="648"/>
    <n v="2346"/>
  </r>
  <r>
    <x v="8"/>
    <x v="8"/>
    <n v="10999"/>
    <n v="7.2699999809999998"/>
    <n v="7.2699999809999998"/>
    <n v="0"/>
    <n v="0.68000000699999996"/>
    <n v="1.809999943"/>
    <n v="4.7800002099999999"/>
    <n v="0"/>
    <n v="11"/>
    <n v="43"/>
    <n v="269"/>
    <n v="1011"/>
    <n v="2198"/>
  </r>
  <r>
    <x v="8"/>
    <x v="9"/>
    <n v="10080"/>
    <n v="6.75"/>
    <n v="6.75"/>
    <n v="0"/>
    <n v="1.8500000240000001"/>
    <n v="1.5299999710000001"/>
    <n v="3.380000114"/>
    <n v="0"/>
    <n v="23"/>
    <n v="26"/>
    <n v="208"/>
    <n v="761"/>
    <n v="2048"/>
  </r>
  <r>
    <x v="8"/>
    <x v="10"/>
    <n v="7804"/>
    <n v="5.1599998469999999"/>
    <n v="5.1599998469999999"/>
    <n v="0"/>
    <n v="0.560000002"/>
    <n v="1.6799999480000001"/>
    <n v="2.920000076"/>
    <n v="0"/>
    <n v="9"/>
    <n v="27"/>
    <n v="206"/>
    <n v="781"/>
    <n v="1946"/>
  </r>
  <r>
    <x v="8"/>
    <x v="11"/>
    <n v="16901"/>
    <n v="11.369999890000001"/>
    <n v="11.369999890000001"/>
    <n v="0"/>
    <n v="2.7799999710000001"/>
    <n v="1.4500000479999999"/>
    <n v="7.1500000950000002"/>
    <n v="0"/>
    <n v="32"/>
    <n v="35"/>
    <n v="360"/>
    <n v="591"/>
    <n v="2629"/>
  </r>
  <r>
    <x v="8"/>
    <x v="12"/>
    <n v="9471"/>
    <n v="6.2600002290000001"/>
    <n v="6.2600002290000001"/>
    <n v="0"/>
    <n v="0"/>
    <n v="0"/>
    <n v="6.2600002290000001"/>
    <n v="0"/>
    <n v="0"/>
    <n v="0"/>
    <n v="360"/>
    <n v="584"/>
    <n v="2187"/>
  </r>
  <r>
    <x v="8"/>
    <x v="13"/>
    <n v="9482"/>
    <n v="6.3800001139999996"/>
    <n v="6.3800001139999996"/>
    <n v="0"/>
    <n v="1.269999981"/>
    <n v="0.519999981"/>
    <n v="4.5999999049999998"/>
    <n v="0"/>
    <n v="15"/>
    <n v="11"/>
    <n v="277"/>
    <n v="653"/>
    <n v="2095"/>
  </r>
  <r>
    <x v="8"/>
    <x v="14"/>
    <n v="5980"/>
    <n v="3.9500000480000002"/>
    <n v="3.9500000480000002"/>
    <n v="0"/>
    <n v="0"/>
    <n v="0"/>
    <n v="3.9500000480000002"/>
    <n v="0"/>
    <n v="0"/>
    <n v="0"/>
    <n v="227"/>
    <n v="732"/>
    <n v="1861"/>
  </r>
  <r>
    <x v="8"/>
    <x v="15"/>
    <n v="11423"/>
    <n v="7.579999924"/>
    <n v="7.579999924"/>
    <n v="0"/>
    <n v="1.8600000139999999"/>
    <n v="0.40000000600000002"/>
    <n v="5.3200001720000003"/>
    <n v="0"/>
    <n v="26"/>
    <n v="9"/>
    <n v="295"/>
    <n v="623"/>
    <n v="2194"/>
  </r>
  <r>
    <x v="8"/>
    <x v="16"/>
    <n v="5439"/>
    <n v="3.5999999049999998"/>
    <n v="3.5999999049999998"/>
    <n v="0"/>
    <n v="0"/>
    <n v="0"/>
    <n v="3.5999999049999998"/>
    <n v="0"/>
    <n v="0"/>
    <n v="0"/>
    <n v="229"/>
    <n v="764"/>
    <n v="1854"/>
  </r>
  <r>
    <x v="8"/>
    <x v="17"/>
    <n v="42"/>
    <n v="2.9999998999999999E-2"/>
    <n v="2.9999998999999999E-2"/>
    <n v="0"/>
    <n v="0"/>
    <n v="0"/>
    <n v="2.9999998999999999E-2"/>
    <n v="0"/>
    <n v="0"/>
    <n v="0"/>
    <n v="4"/>
    <n v="2"/>
    <n v="403"/>
  </r>
  <r>
    <x v="9"/>
    <x v="0"/>
    <n v="8796"/>
    <n v="5.9099998469999999"/>
    <n v="5.9099998469999999"/>
    <n v="0"/>
    <n v="0.109999999"/>
    <n v="0.93000000699999996"/>
    <n v="4.8800001139999996"/>
    <n v="0"/>
    <n v="2"/>
    <n v="21"/>
    <n v="356"/>
    <n v="1061"/>
    <n v="1982"/>
  </r>
  <r>
    <x v="9"/>
    <x v="1"/>
    <n v="7618"/>
    <n v="5.1199998860000004"/>
    <n v="5.1199998860000004"/>
    <n v="0"/>
    <n v="0"/>
    <n v="0.219999999"/>
    <n v="4.8800001139999996"/>
    <n v="0.02"/>
    <n v="0"/>
    <n v="8"/>
    <n v="404"/>
    <n v="1028"/>
    <n v="2004"/>
  </r>
  <r>
    <x v="9"/>
    <x v="2"/>
    <n v="7910"/>
    <n v="5.3200001720000003"/>
    <n v="5.3200001720000003"/>
    <n v="0"/>
    <n v="0"/>
    <n v="0"/>
    <n v="5.3200001720000003"/>
    <n v="0"/>
    <n v="0"/>
    <n v="0"/>
    <n v="331"/>
    <n v="1109"/>
    <n v="1893"/>
  </r>
  <r>
    <x v="9"/>
    <x v="3"/>
    <n v="8482"/>
    <n v="5.6999998090000004"/>
    <n v="5.6999998090000004"/>
    <n v="0"/>
    <n v="0"/>
    <n v="0"/>
    <n v="5.6900000569999998"/>
    <n v="0.01"/>
    <n v="0"/>
    <n v="0"/>
    <n v="448"/>
    <n v="992"/>
    <n v="2063"/>
  </r>
  <r>
    <x v="9"/>
    <x v="4"/>
    <n v="9685"/>
    <n v="6.6500000950000002"/>
    <n v="6.6500000950000002"/>
    <n v="0"/>
    <n v="3.1099998950000001"/>
    <n v="0.02"/>
    <n v="3.5099999899999998"/>
    <n v="0.01"/>
    <n v="47"/>
    <n v="1"/>
    <n v="305"/>
    <n v="1087"/>
    <n v="2148"/>
  </r>
  <r>
    <x v="9"/>
    <x v="5"/>
    <n v="2524"/>
    <n v="1.7000000479999999"/>
    <n v="1.7000000479999999"/>
    <n v="0"/>
    <n v="0"/>
    <n v="0.34999999399999998"/>
    <n v="1.3400000329999999"/>
    <n v="0"/>
    <n v="0"/>
    <n v="8"/>
    <n v="160"/>
    <n v="1272"/>
    <n v="1529"/>
  </r>
  <r>
    <x v="9"/>
    <x v="6"/>
    <n v="7762"/>
    <n v="5.2399997709999999"/>
    <n v="5.2399997709999999"/>
    <n v="0"/>
    <n v="7.0000000000000007E-2"/>
    <n v="0.280000001"/>
    <n v="4.8899998660000001"/>
    <n v="0"/>
    <n v="1"/>
    <n v="6"/>
    <n v="311"/>
    <n v="1122"/>
    <n v="1890"/>
  </r>
  <r>
    <x v="9"/>
    <x v="7"/>
    <n v="7948"/>
    <n v="5.3699998860000004"/>
    <n v="5.3699998860000004"/>
    <n v="0"/>
    <n v="0"/>
    <n v="0"/>
    <n v="5.3600001339999999"/>
    <n v="0"/>
    <n v="0"/>
    <n v="0"/>
    <n v="389"/>
    <n v="1051"/>
    <n v="1956"/>
  </r>
  <r>
    <x v="9"/>
    <x v="8"/>
    <n v="9202"/>
    <n v="6.3000001909999996"/>
    <n v="6.3000001909999996"/>
    <n v="0"/>
    <n v="1.5099999900000001"/>
    <n v="0.119999997"/>
    <n v="4.6599998469999999"/>
    <n v="0.01"/>
    <n v="22"/>
    <n v="5"/>
    <n v="378"/>
    <n v="1035"/>
    <n v="2094"/>
  </r>
  <r>
    <x v="9"/>
    <x v="9"/>
    <n v="8859"/>
    <n v="5.9800000190000002"/>
    <n v="5.9800000190000002"/>
    <n v="0"/>
    <n v="0.12999999500000001"/>
    <n v="0.37000000500000002"/>
    <n v="5.4699997900000001"/>
    <n v="0.01"/>
    <n v="2"/>
    <n v="10"/>
    <n v="371"/>
    <n v="1057"/>
    <n v="1970"/>
  </r>
  <r>
    <x v="9"/>
    <x v="10"/>
    <n v="7286"/>
    <n v="4.9000000950000002"/>
    <n v="4.9000000950000002"/>
    <n v="0"/>
    <n v="0.46000000800000002"/>
    <n v="0"/>
    <n v="4.420000076"/>
    <n v="0.02"/>
    <n v="46"/>
    <n v="0"/>
    <n v="366"/>
    <n v="1028"/>
    <n v="2241"/>
  </r>
  <r>
    <x v="9"/>
    <x v="11"/>
    <n v="9317"/>
    <n v="6.3499999049999998"/>
    <n v="6.3499999049999998"/>
    <n v="0"/>
    <n v="2.0899999139999998"/>
    <n v="0.23000000400000001"/>
    <n v="4.0199999809999998"/>
    <n v="0.01"/>
    <n v="28"/>
    <n v="5"/>
    <n v="330"/>
    <n v="1077"/>
    <n v="2021"/>
  </r>
  <r>
    <x v="9"/>
    <x v="12"/>
    <n v="6873"/>
    <n v="4.6799998279999997"/>
    <n v="4.6799998279999997"/>
    <n v="0"/>
    <n v="3"/>
    <n v="5.9999998999999998E-2"/>
    <n v="1.6200000050000001"/>
    <n v="0"/>
    <n v="46"/>
    <n v="1"/>
    <n v="190"/>
    <n v="1203"/>
    <n v="1898"/>
  </r>
  <r>
    <x v="9"/>
    <x v="13"/>
    <n v="7373"/>
    <n v="4.9499998090000004"/>
    <n v="4.9499998090000004"/>
    <n v="0"/>
    <n v="0"/>
    <n v="0"/>
    <n v="4.9499998090000004"/>
    <n v="0"/>
    <n v="0"/>
    <n v="0"/>
    <n v="359"/>
    <n v="1081"/>
    <n v="1907"/>
  </r>
  <r>
    <x v="9"/>
    <x v="14"/>
    <n v="8242"/>
    <n v="5.5399999619999996"/>
    <n v="5.5399999619999996"/>
    <n v="0"/>
    <n v="0.119999997"/>
    <n v="0.18000000699999999"/>
    <n v="5.2399997709999999"/>
    <n v="0"/>
    <n v="2"/>
    <n v="5"/>
    <n v="309"/>
    <n v="1124"/>
    <n v="1882"/>
  </r>
  <r>
    <x v="9"/>
    <x v="15"/>
    <n v="3516"/>
    <n v="2.3599998950000001"/>
    <n v="2.3599998950000001"/>
    <n v="0"/>
    <n v="0"/>
    <n v="0"/>
    <n v="2.3599998950000001"/>
    <n v="0"/>
    <n v="46"/>
    <n v="0"/>
    <n v="197"/>
    <n v="1197"/>
    <n v="1966"/>
  </r>
  <r>
    <x v="9"/>
    <x v="16"/>
    <n v="7913"/>
    <n v="5.4099998469999999"/>
    <n v="5.4099998469999999"/>
    <n v="0"/>
    <n v="2.1600000860000002"/>
    <n v="0.34000000400000002"/>
    <n v="2.9100000860000002"/>
    <n v="0"/>
    <n v="28"/>
    <n v="7"/>
    <n v="213"/>
    <n v="1192"/>
    <n v="1835"/>
  </r>
  <r>
    <x v="9"/>
    <x v="17"/>
    <n v="7365"/>
    <n v="4.9499998090000004"/>
    <n v="4.9499998090000004"/>
    <n v="0"/>
    <n v="1.3600000139999999"/>
    <n v="1.4099999670000001"/>
    <n v="2.1800000669999999"/>
    <n v="0"/>
    <n v="20"/>
    <n v="23"/>
    <n v="206"/>
    <n v="1191"/>
    <n v="1780"/>
  </r>
  <r>
    <x v="9"/>
    <x v="18"/>
    <n v="8452"/>
    <n v="5.6799998279999997"/>
    <n v="5.6799998279999997"/>
    <n v="0"/>
    <n v="0.33000001299999998"/>
    <n v="1.0800000430000001"/>
    <n v="4.2600002290000001"/>
    <n v="0.01"/>
    <n v="5"/>
    <n v="20"/>
    <n v="248"/>
    <n v="1167"/>
    <n v="1830"/>
  </r>
  <r>
    <x v="9"/>
    <x v="19"/>
    <n v="7399"/>
    <n v="4.9699997900000001"/>
    <n v="4.9699997900000001"/>
    <n v="0"/>
    <n v="0.49000000999999999"/>
    <n v="1.039999962"/>
    <n v="3.4400000569999998"/>
    <n v="0"/>
    <n v="7"/>
    <n v="18"/>
    <n v="196"/>
    <n v="1219"/>
    <n v="1739"/>
  </r>
  <r>
    <x v="9"/>
    <x v="20"/>
    <n v="7525"/>
    <n v="5.0599999430000002"/>
    <n v="5.0599999430000002"/>
    <n v="0"/>
    <n v="0"/>
    <n v="0.209999993"/>
    <n v="4.829999924"/>
    <n v="0.02"/>
    <n v="0"/>
    <n v="7"/>
    <n v="334"/>
    <n v="1099"/>
    <n v="1878"/>
  </r>
  <r>
    <x v="9"/>
    <x v="21"/>
    <n v="7412"/>
    <n v="4.9800000190000002"/>
    <n v="4.9800000190000002"/>
    <n v="0"/>
    <n v="5.9999998999999998E-2"/>
    <n v="0.25"/>
    <n v="4.6599998469999999"/>
    <n v="0.01"/>
    <n v="1"/>
    <n v="6"/>
    <n v="363"/>
    <n v="1070"/>
    <n v="1906"/>
  </r>
  <r>
    <x v="9"/>
    <x v="22"/>
    <n v="8278"/>
    <n v="5.5599999430000002"/>
    <n v="5.5599999430000002"/>
    <n v="0"/>
    <n v="0"/>
    <n v="0"/>
    <n v="5.5599999430000002"/>
    <n v="0"/>
    <n v="0"/>
    <n v="0"/>
    <n v="420"/>
    <n v="1020"/>
    <n v="2015"/>
  </r>
  <r>
    <x v="9"/>
    <x v="23"/>
    <n v="8314"/>
    <n v="5.6100001339999999"/>
    <n v="5.6100001339999999"/>
    <n v="0"/>
    <n v="0.77999997099999996"/>
    <n v="0.80000001200000004"/>
    <n v="4.0300002099999999"/>
    <n v="0"/>
    <n v="13"/>
    <n v="23"/>
    <n v="311"/>
    <n v="1093"/>
    <n v="1971"/>
  </r>
  <r>
    <x v="9"/>
    <x v="24"/>
    <n v="7063"/>
    <n v="4.75"/>
    <n v="4.75"/>
    <n v="0"/>
    <n v="0"/>
    <n v="0.119999997"/>
    <n v="4.6100001339999999"/>
    <n v="0.01"/>
    <n v="0"/>
    <n v="5"/>
    <n v="370"/>
    <n v="1065"/>
    <n v="1910"/>
  </r>
  <r>
    <x v="9"/>
    <x v="25"/>
    <n v="4940"/>
    <n v="3.380000114"/>
    <n v="3.380000114"/>
    <n v="0"/>
    <n v="2.2799999710000001"/>
    <n v="0.55000001200000004"/>
    <n v="0.55000001200000004"/>
    <n v="0"/>
    <n v="75"/>
    <n v="11"/>
    <n v="52"/>
    <n v="1302"/>
    <n v="1897"/>
  </r>
  <r>
    <x v="9"/>
    <x v="26"/>
    <n v="8168"/>
    <n v="5.5399999619999996"/>
    <n v="5.5399999619999996"/>
    <n v="0"/>
    <n v="2.9000000950000002"/>
    <n v="0"/>
    <n v="2.6400001049999999"/>
    <n v="0"/>
    <n v="46"/>
    <n v="0"/>
    <n v="326"/>
    <n v="1068"/>
    <n v="2096"/>
  </r>
  <r>
    <x v="9"/>
    <x v="27"/>
    <n v="7726"/>
    <n v="5.1900000569999998"/>
    <n v="5.1900000569999998"/>
    <n v="0"/>
    <n v="0"/>
    <n v="0"/>
    <n v="5.1900000569999998"/>
    <n v="0"/>
    <n v="0"/>
    <n v="0"/>
    <n v="345"/>
    <n v="1095"/>
    <n v="1906"/>
  </r>
  <r>
    <x v="9"/>
    <x v="28"/>
    <n v="8275"/>
    <n v="5.5599999430000002"/>
    <n v="5.5599999430000002"/>
    <n v="0"/>
    <n v="0"/>
    <n v="0"/>
    <n v="5.5500001909999996"/>
    <n v="0.01"/>
    <n v="0"/>
    <n v="0"/>
    <n v="373"/>
    <n v="1067"/>
    <n v="1962"/>
  </r>
  <r>
    <x v="9"/>
    <x v="29"/>
    <n v="6440"/>
    <n v="4.329999924"/>
    <n v="4.329999924"/>
    <n v="0"/>
    <n v="0"/>
    <n v="0"/>
    <n v="4.3200001720000003"/>
    <n v="0.01"/>
    <n v="0"/>
    <n v="0"/>
    <n v="319"/>
    <n v="1121"/>
    <n v="1826"/>
  </r>
  <r>
    <x v="9"/>
    <x v="30"/>
    <n v="7566"/>
    <n v="5.1100001339999999"/>
    <n v="5.1100001339999999"/>
    <n v="0"/>
    <n v="0"/>
    <n v="0"/>
    <n v="5.1100001339999999"/>
    <n v="0"/>
    <n v="0"/>
    <n v="0"/>
    <n v="268"/>
    <n v="720"/>
    <n v="1431"/>
  </r>
  <r>
    <x v="10"/>
    <x v="0"/>
    <n v="4747"/>
    <n v="3.2400000100000002"/>
    <n v="3.2400000100000002"/>
    <n v="0"/>
    <n v="0"/>
    <n v="0"/>
    <n v="3.2300000190000002"/>
    <n v="0.01"/>
    <n v="0"/>
    <n v="0"/>
    <n v="280"/>
    <n v="1160"/>
    <n v="1788"/>
  </r>
  <r>
    <x v="10"/>
    <x v="1"/>
    <n v="9715"/>
    <n v="6.6300001139999996"/>
    <n v="6.6300001139999996"/>
    <n v="0"/>
    <n v="0.99000001000000004"/>
    <n v="0.34000000400000002"/>
    <n v="5.2699999809999998"/>
    <n v="0.02"/>
    <n v="16"/>
    <n v="8"/>
    <n v="371"/>
    <n v="1045"/>
    <n v="2093"/>
  </r>
  <r>
    <x v="10"/>
    <x v="2"/>
    <n v="8844"/>
    <n v="6.0300002099999999"/>
    <n v="6.0300002099999999"/>
    <n v="0"/>
    <n v="0.34000000400000002"/>
    <n v="1.0299999710000001"/>
    <n v="4.6500000950000002"/>
    <n v="0.01"/>
    <n v="6"/>
    <n v="25"/>
    <n v="370"/>
    <n v="1039"/>
    <n v="2065"/>
  </r>
  <r>
    <x v="10"/>
    <x v="3"/>
    <n v="7451"/>
    <n v="5.079999924"/>
    <n v="5.079999924"/>
    <n v="0"/>
    <n v="0"/>
    <n v="0"/>
    <n v="5.0599999430000002"/>
    <n v="0.02"/>
    <n v="0"/>
    <n v="0"/>
    <n v="335"/>
    <n v="1105"/>
    <n v="1908"/>
  </r>
  <r>
    <x v="10"/>
    <x v="4"/>
    <n v="6905"/>
    <n v="4.7300000190000002"/>
    <n v="4.7300000190000002"/>
    <n v="0"/>
    <n v="0"/>
    <n v="0"/>
    <n v="4.6999998090000004"/>
    <n v="2.9999998999999999E-2"/>
    <n v="0"/>
    <n v="0"/>
    <n v="356"/>
    <n v="1084"/>
    <n v="1908"/>
  </r>
  <r>
    <x v="10"/>
    <x v="5"/>
    <n v="8199"/>
    <n v="5.8800001139999996"/>
    <n v="5.8800001139999996"/>
    <n v="0"/>
    <n v="1.4099999670000001"/>
    <n v="0.10000000100000001"/>
    <n v="4.3600001339999999"/>
    <n v="0.01"/>
    <n v="11"/>
    <n v="2"/>
    <n v="322"/>
    <n v="1105"/>
    <n v="1964"/>
  </r>
  <r>
    <x v="10"/>
    <x v="6"/>
    <n v="6798"/>
    <n v="4.6399998660000001"/>
    <n v="4.6399998660000001"/>
    <n v="0"/>
    <n v="1.0800000430000001"/>
    <n v="0.20000000300000001"/>
    <n v="3.3499999049999998"/>
    <n v="0"/>
    <n v="20"/>
    <n v="7"/>
    <n v="343"/>
    <n v="1070"/>
    <n v="2014"/>
  </r>
  <r>
    <x v="10"/>
    <x v="7"/>
    <n v="7711"/>
    <n v="5.2600002290000001"/>
    <n v="5.2600002290000001"/>
    <n v="0"/>
    <n v="0"/>
    <n v="0"/>
    <n v="5.2399997709999999"/>
    <n v="0.02"/>
    <n v="0"/>
    <n v="0"/>
    <n v="376"/>
    <n v="1064"/>
    <n v="1985"/>
  </r>
  <r>
    <x v="10"/>
    <x v="8"/>
    <n v="4880"/>
    <n v="3.329999924"/>
    <n v="3.329999924"/>
    <n v="0"/>
    <n v="0.83999997400000004"/>
    <n v="9.0000003999999995E-2"/>
    <n v="2.380000114"/>
    <n v="0.02"/>
    <n v="15"/>
    <n v="3"/>
    <n v="274"/>
    <n v="1148"/>
    <n v="1867"/>
  </r>
  <r>
    <x v="10"/>
    <x v="9"/>
    <n v="8857"/>
    <n v="6.0700001720000003"/>
    <n v="6.0700001720000003"/>
    <n v="0"/>
    <n v="1.1499999759999999"/>
    <n v="0.25999999000000001"/>
    <n v="4.6399998660000001"/>
    <n v="0.01"/>
    <n v="18"/>
    <n v="9"/>
    <n v="376"/>
    <n v="1037"/>
    <n v="2124"/>
  </r>
  <r>
    <x v="10"/>
    <x v="10"/>
    <n v="3843"/>
    <n v="2.619999886"/>
    <n v="2.619999886"/>
    <n v="0"/>
    <n v="0"/>
    <n v="0"/>
    <n v="2.6099998950000001"/>
    <n v="0.01"/>
    <n v="0"/>
    <n v="0"/>
    <n v="206"/>
    <n v="1234"/>
    <n v="1669"/>
  </r>
  <r>
    <x v="10"/>
    <x v="11"/>
    <n v="7396"/>
    <n v="5.0700001720000003"/>
    <n v="5.0700001720000003"/>
    <n v="0"/>
    <n v="1.3999999759999999"/>
    <n v="7.9999998000000003E-2"/>
    <n v="3.579999924"/>
    <n v="0"/>
    <n v="20"/>
    <n v="2"/>
    <n v="303"/>
    <n v="1115"/>
    <n v="1995"/>
  </r>
  <r>
    <x v="10"/>
    <x v="12"/>
    <n v="6731"/>
    <n v="4.5900001530000001"/>
    <n v="4.5900001530000001"/>
    <n v="0"/>
    <n v="0.88999998599999997"/>
    <n v="0.189999998"/>
    <n v="3.4900000100000002"/>
    <n v="0.02"/>
    <n v="14"/>
    <n v="7"/>
    <n v="292"/>
    <n v="1127"/>
    <n v="1921"/>
  </r>
  <r>
    <x v="10"/>
    <x v="13"/>
    <n v="5995"/>
    <n v="4.0900001530000001"/>
    <n v="4.0900001530000001"/>
    <n v="0"/>
    <n v="0"/>
    <n v="0"/>
    <n v="4.0900001530000001"/>
    <n v="0"/>
    <n v="0"/>
    <n v="0"/>
    <n v="416"/>
    <n v="1024"/>
    <n v="2010"/>
  </r>
  <r>
    <x v="10"/>
    <x v="14"/>
    <n v="8283"/>
    <n v="5.7899999619999996"/>
    <n v="5.7899999619999996"/>
    <n v="0"/>
    <n v="1.8500000240000001"/>
    <n v="5.0000001000000002E-2"/>
    <n v="3.869999886"/>
    <n v="0.01"/>
    <n v="22"/>
    <n v="2"/>
    <n v="333"/>
    <n v="1083"/>
    <n v="2057"/>
  </r>
  <r>
    <x v="10"/>
    <x v="15"/>
    <n v="7904"/>
    <n v="5.420000076"/>
    <n v="5.420000076"/>
    <n v="0"/>
    <n v="1.5800000430000001"/>
    <n v="0.62999999500000003"/>
    <n v="3.1900000569999998"/>
    <n v="0.01"/>
    <n v="24"/>
    <n v="13"/>
    <n v="346"/>
    <n v="1057"/>
    <n v="2095"/>
  </r>
  <r>
    <x v="10"/>
    <x v="16"/>
    <n v="5512"/>
    <n v="3.7599999899999998"/>
    <n v="3.7599999899999998"/>
    <n v="0"/>
    <n v="0"/>
    <n v="0"/>
    <n v="3.7599999899999998"/>
    <n v="0"/>
    <n v="0"/>
    <n v="0"/>
    <n v="385"/>
    <n v="1055"/>
    <n v="1972"/>
  </r>
  <r>
    <x v="10"/>
    <x v="17"/>
    <n v="9135"/>
    <n v="6.2300000190000002"/>
    <n v="6.2300000190000002"/>
    <n v="0"/>
    <n v="0"/>
    <n v="0"/>
    <n v="6.2199997900000001"/>
    <n v="0.01"/>
    <n v="0"/>
    <n v="0"/>
    <n v="402"/>
    <n v="1038"/>
    <n v="2044"/>
  </r>
  <r>
    <x v="10"/>
    <x v="18"/>
    <n v="5250"/>
    <n v="3.579999924"/>
    <n v="3.579999924"/>
    <n v="0"/>
    <n v="1.059999943"/>
    <n v="9.0000003999999995E-2"/>
    <n v="2.420000076"/>
    <n v="0.01"/>
    <n v="17"/>
    <n v="4"/>
    <n v="300"/>
    <n v="1119"/>
    <n v="1946"/>
  </r>
  <r>
    <x v="10"/>
    <x v="19"/>
    <n v="3077"/>
    <n v="2.0999999049999998"/>
    <n v="2.0999999049999998"/>
    <n v="0"/>
    <n v="0"/>
    <n v="0"/>
    <n v="2.0899999139999998"/>
    <n v="0"/>
    <n v="0"/>
    <n v="0"/>
    <n v="172"/>
    <n v="842"/>
    <n v="1237"/>
  </r>
  <r>
    <x v="11"/>
    <x v="0"/>
    <n v="8856"/>
    <n v="5.9800000190000002"/>
    <n v="5.9800000190000002"/>
    <n v="0"/>
    <n v="3.0599999430000002"/>
    <n v="0.91000002599999996"/>
    <n v="2.0099999899999998"/>
    <n v="0"/>
    <n v="44"/>
    <n v="19"/>
    <n v="131"/>
    <n v="777"/>
    <n v="1450"/>
  </r>
  <r>
    <x v="11"/>
    <x v="1"/>
    <n v="10035"/>
    <n v="6.7100000380000004"/>
    <n v="6.7100000380000004"/>
    <n v="0"/>
    <n v="2.0299999710000001"/>
    <n v="2.130000114"/>
    <n v="2.5499999519999998"/>
    <n v="0"/>
    <n v="31"/>
    <n v="46"/>
    <n v="153"/>
    <n v="754"/>
    <n v="1495"/>
  </r>
  <r>
    <x v="11"/>
    <x v="2"/>
    <n v="7641"/>
    <n v="5.1100001339999999"/>
    <n v="5.1100001339999999"/>
    <n v="0"/>
    <n v="0.31999999299999998"/>
    <n v="0.97000002900000004"/>
    <n v="3.8199999330000001"/>
    <n v="0"/>
    <n v="5"/>
    <n v="23"/>
    <n v="214"/>
    <n v="801"/>
    <n v="1433"/>
  </r>
  <r>
    <x v="11"/>
    <x v="3"/>
    <n v="9010"/>
    <n v="6.0599999430000002"/>
    <n v="6.0599999430000002"/>
    <n v="0"/>
    <n v="1.0499999520000001"/>
    <n v="1.75"/>
    <n v="3.2599999899999998"/>
    <n v="0"/>
    <n v="15"/>
    <n v="42"/>
    <n v="183"/>
    <n v="644"/>
    <n v="1468"/>
  </r>
  <r>
    <x v="11"/>
    <x v="4"/>
    <n v="13459"/>
    <n v="9"/>
    <n v="9"/>
    <n v="0"/>
    <n v="2.0299999710000001"/>
    <n v="4"/>
    <n v="2.9700000289999999"/>
    <n v="0"/>
    <n v="31"/>
    <n v="83"/>
    <n v="153"/>
    <n v="663"/>
    <n v="1625"/>
  </r>
  <r>
    <x v="11"/>
    <x v="5"/>
    <n v="10415"/>
    <n v="6.9699997900000001"/>
    <n v="6.9699997900000001"/>
    <n v="0"/>
    <n v="0.69999998799999996"/>
    <n v="2.3499999049999998"/>
    <n v="3.920000076"/>
    <n v="0"/>
    <n v="11"/>
    <n v="58"/>
    <n v="205"/>
    <n v="600"/>
    <n v="1529"/>
  </r>
  <r>
    <x v="11"/>
    <x v="6"/>
    <n v="11663"/>
    <n v="7.8000001909999996"/>
    <n v="7.8000001909999996"/>
    <n v="0"/>
    <n v="0.25"/>
    <n v="3.7300000190000002"/>
    <n v="3.8199999330000001"/>
    <n v="0"/>
    <n v="4"/>
    <n v="95"/>
    <n v="214"/>
    <n v="605"/>
    <n v="1584"/>
  </r>
  <r>
    <x v="11"/>
    <x v="7"/>
    <n v="12414"/>
    <n v="8.7799997330000004"/>
    <n v="8.7799997330000004"/>
    <n v="0"/>
    <n v="2.2400000100000002"/>
    <n v="2.4500000480000002"/>
    <n v="3.960000038"/>
    <n v="0"/>
    <n v="19"/>
    <n v="67"/>
    <n v="221"/>
    <n v="738"/>
    <n v="1638"/>
  </r>
  <r>
    <x v="11"/>
    <x v="8"/>
    <n v="11658"/>
    <n v="7.829999924"/>
    <n v="7.829999924"/>
    <n v="0"/>
    <n v="0.20000000300000001"/>
    <n v="4.3499999049999998"/>
    <n v="3.2799999710000001"/>
    <n v="0"/>
    <n v="2"/>
    <n v="98"/>
    <n v="164"/>
    <n v="845"/>
    <n v="1554"/>
  </r>
  <r>
    <x v="11"/>
    <x v="9"/>
    <n v="6093"/>
    <n v="4.079999924"/>
    <n v="4.079999924"/>
    <n v="0"/>
    <n v="0"/>
    <n v="0"/>
    <n v="4.0599999430000002"/>
    <n v="0"/>
    <n v="0"/>
    <n v="0"/>
    <n v="242"/>
    <n v="712"/>
    <n v="1397"/>
  </r>
  <r>
    <x v="11"/>
    <x v="10"/>
    <n v="8911"/>
    <n v="5.9600000380000004"/>
    <n v="5.9600000380000004"/>
    <n v="0"/>
    <n v="2.329999924"/>
    <n v="0.579999983"/>
    <n v="3.0599999430000002"/>
    <n v="0"/>
    <n v="33"/>
    <n v="12"/>
    <n v="188"/>
    <n v="731"/>
    <n v="1481"/>
  </r>
  <r>
    <x v="11"/>
    <x v="11"/>
    <n v="12058"/>
    <n v="8.0699996949999999"/>
    <n v="8.0699996949999999"/>
    <n v="0"/>
    <n v="0"/>
    <n v="4.2199997900000001"/>
    <n v="3.8499999049999998"/>
    <n v="0"/>
    <n v="0"/>
    <n v="92"/>
    <n v="252"/>
    <n v="724"/>
    <n v="1638"/>
  </r>
  <r>
    <x v="11"/>
    <x v="12"/>
    <n v="14112"/>
    <n v="10"/>
    <n v="10"/>
    <n v="0"/>
    <n v="3.2699999809999998"/>
    <n v="4.5599999430000002"/>
    <n v="2.170000076"/>
    <n v="0"/>
    <n v="30"/>
    <n v="95"/>
    <n v="129"/>
    <n v="660"/>
    <n v="1655"/>
  </r>
  <r>
    <x v="11"/>
    <x v="13"/>
    <n v="11177"/>
    <n v="8.4799995419999998"/>
    <n v="8.4799995419999998"/>
    <n v="0"/>
    <n v="5.6199998860000004"/>
    <n v="0.43000000700000002"/>
    <n v="2.4100000860000002"/>
    <n v="0"/>
    <n v="50"/>
    <n v="9"/>
    <n v="133"/>
    <n v="781"/>
    <n v="1570"/>
  </r>
  <r>
    <x v="11"/>
    <x v="14"/>
    <n v="11388"/>
    <n v="7.6199998860000004"/>
    <n v="7.6199998860000004"/>
    <n v="0"/>
    <n v="0.44999998800000002"/>
    <n v="4.2199997900000001"/>
    <n v="2.9500000480000002"/>
    <n v="0"/>
    <n v="7"/>
    <n v="95"/>
    <n v="170"/>
    <n v="797"/>
    <n v="1551"/>
  </r>
  <r>
    <x v="11"/>
    <x v="15"/>
    <n v="7193"/>
    <n v="5.0399999619999996"/>
    <n v="5.0399999619999996"/>
    <n v="0"/>
    <n v="0"/>
    <n v="0.41999998700000002"/>
    <n v="4.6199998860000004"/>
    <n v="0"/>
    <n v="0"/>
    <n v="10"/>
    <n v="176"/>
    <n v="714"/>
    <n v="1377"/>
  </r>
  <r>
    <x v="11"/>
    <x v="16"/>
    <n v="7114"/>
    <n v="4.8800001139999996"/>
    <n v="4.8800001139999996"/>
    <n v="0"/>
    <n v="1.3700000050000001"/>
    <n v="0.28999999199999998"/>
    <n v="3.2200000289999999"/>
    <n v="0"/>
    <n v="15"/>
    <n v="8"/>
    <n v="190"/>
    <n v="804"/>
    <n v="1407"/>
  </r>
  <r>
    <x v="11"/>
    <x v="17"/>
    <n v="10645"/>
    <n v="7.75"/>
    <n v="7.75"/>
    <n v="0"/>
    <n v="3.7400000100000002"/>
    <n v="1.2999999520000001"/>
    <n v="2.710000038"/>
    <n v="0"/>
    <n v="36"/>
    <n v="32"/>
    <n v="150"/>
    <n v="744"/>
    <n v="1545"/>
  </r>
  <r>
    <x v="11"/>
    <x v="18"/>
    <n v="13238"/>
    <n v="9.1999998089999995"/>
    <n v="9.1999998089999995"/>
    <n v="0"/>
    <n v="3.6900000569999998"/>
    <n v="2.0999999049999998"/>
    <n v="3.4100000860000002"/>
    <n v="0"/>
    <n v="43"/>
    <n v="52"/>
    <n v="194"/>
    <n v="687"/>
    <n v="1650"/>
  </r>
  <r>
    <x v="11"/>
    <x v="19"/>
    <n v="10414"/>
    <n v="7.0700001720000003"/>
    <n v="7.0700001720000003"/>
    <n v="0"/>
    <n v="2.670000076"/>
    <n v="1.980000019"/>
    <n v="2.4100000860000002"/>
    <n v="0"/>
    <n v="41"/>
    <n v="40"/>
    <n v="124"/>
    <n v="691"/>
    <n v="1501"/>
  </r>
  <r>
    <x v="11"/>
    <x v="20"/>
    <n v="16520"/>
    <n v="11.05000019"/>
    <n v="11.05000019"/>
    <n v="0"/>
    <n v="1.539999962"/>
    <n v="6.4800000190000002"/>
    <n v="3.0199999809999998"/>
    <n v="0"/>
    <n v="24"/>
    <n v="143"/>
    <n v="176"/>
    <n v="713"/>
    <n v="1760"/>
  </r>
  <r>
    <x v="11"/>
    <x v="21"/>
    <n v="14335"/>
    <n v="9.5900001530000001"/>
    <n v="9.5900001530000001"/>
    <n v="0"/>
    <n v="3.3199999330000001"/>
    <n v="1.7400000099999999"/>
    <n v="4.5300002099999999"/>
    <n v="0"/>
    <n v="47"/>
    <n v="41"/>
    <n v="258"/>
    <n v="594"/>
    <n v="1710"/>
  </r>
  <r>
    <x v="11"/>
    <x v="22"/>
    <n v="13559"/>
    <n v="9.4399995800000003"/>
    <n v="9.4399995800000003"/>
    <n v="0"/>
    <n v="1.809999943"/>
    <n v="4.579999924"/>
    <n v="2.8900001049999999"/>
    <n v="0"/>
    <n v="14"/>
    <n v="96"/>
    <n v="142"/>
    <n v="852"/>
    <n v="1628"/>
  </r>
  <r>
    <x v="11"/>
    <x v="23"/>
    <n v="12312"/>
    <n v="8.5799999239999991"/>
    <n v="8.5799999239999991"/>
    <n v="0"/>
    <n v="1.7599999900000001"/>
    <n v="4.1100001339999999"/>
    <n v="2.710000038"/>
    <n v="0"/>
    <n v="14"/>
    <n v="88"/>
    <n v="178"/>
    <n v="680"/>
    <n v="1618"/>
  </r>
  <r>
    <x v="11"/>
    <x v="24"/>
    <n v="11677"/>
    <n v="8.2799997330000004"/>
    <n v="8.2799997330000004"/>
    <n v="0"/>
    <n v="3.1099998950000001"/>
    <n v="2.5099999899999998"/>
    <n v="2.670000076"/>
    <n v="0"/>
    <n v="29"/>
    <n v="55"/>
    <n v="168"/>
    <n v="676"/>
    <n v="1590"/>
  </r>
  <r>
    <x v="11"/>
    <x v="25"/>
    <n v="11550"/>
    <n v="7.7300000190000002"/>
    <n v="7.7300000190000002"/>
    <n v="0"/>
    <n v="0"/>
    <n v="4.1300001139999996"/>
    <n v="3.5899999139999998"/>
    <n v="0"/>
    <n v="0"/>
    <n v="86"/>
    <n v="208"/>
    <n v="703"/>
    <n v="1574"/>
  </r>
  <r>
    <x v="11"/>
    <x v="26"/>
    <n v="13585"/>
    <n v="9.0900001530000001"/>
    <n v="9.0900001530000001"/>
    <n v="0"/>
    <n v="0.68000000699999996"/>
    <n v="5.2399997709999999"/>
    <n v="3.170000076"/>
    <n v="0"/>
    <n v="9"/>
    <n v="116"/>
    <n v="171"/>
    <n v="688"/>
    <n v="1633"/>
  </r>
  <r>
    <x v="11"/>
    <x v="27"/>
    <n v="14687"/>
    <n v="10.079999920000001"/>
    <n v="10.079999920000001"/>
    <n v="0"/>
    <n v="0.769999981"/>
    <n v="5.5999999049999998"/>
    <n v="3.5499999519999998"/>
    <n v="0"/>
    <n v="8"/>
    <n v="122"/>
    <n v="151"/>
    <n v="1159"/>
    <n v="1667"/>
  </r>
  <r>
    <x v="11"/>
    <x v="28"/>
    <n v="13072"/>
    <n v="8.7799997330000004"/>
    <n v="8.7799997330000004"/>
    <n v="0"/>
    <n v="7.0000000000000007E-2"/>
    <n v="5.4000000950000002"/>
    <n v="3.3099999430000002"/>
    <n v="0"/>
    <n v="1"/>
    <n v="115"/>
    <n v="196"/>
    <n v="676"/>
    <n v="1630"/>
  </r>
  <r>
    <x v="11"/>
    <x v="29"/>
    <n v="746"/>
    <n v="0.5"/>
    <n v="0.5"/>
    <n v="0"/>
    <n v="0.37000000500000002"/>
    <n v="0"/>
    <n v="0.12999999500000001"/>
    <n v="0"/>
    <n v="4"/>
    <n v="0"/>
    <n v="9"/>
    <n v="13"/>
    <n v="52"/>
  </r>
  <r>
    <x v="12"/>
    <x v="0"/>
    <n v="8539"/>
    <n v="6.1199998860000004"/>
    <n v="6.1199998860000004"/>
    <n v="0"/>
    <n v="0.15000000599999999"/>
    <n v="0.23999999499999999"/>
    <n v="5.6799998279999997"/>
    <n v="0"/>
    <n v="4"/>
    <n v="15"/>
    <n v="331"/>
    <n v="712"/>
    <n v="3654"/>
  </r>
  <r>
    <x v="12"/>
    <x v="1"/>
    <n v="0"/>
    <n v="0"/>
    <n v="0"/>
    <n v="0"/>
    <n v="0"/>
    <n v="0"/>
    <n v="0"/>
    <n v="0"/>
    <n v="0"/>
    <n v="0"/>
    <n v="0"/>
    <n v="1440"/>
    <n v="1981"/>
  </r>
  <r>
    <x v="12"/>
    <x v="2"/>
    <n v="108"/>
    <n v="7.9999998000000003E-2"/>
    <n v="7.9999998000000003E-2"/>
    <n v="0"/>
    <n v="0"/>
    <n v="0"/>
    <n v="2.9999998999999999E-2"/>
    <n v="0"/>
    <n v="0"/>
    <n v="0"/>
    <n v="3"/>
    <n v="1437"/>
    <n v="2011"/>
  </r>
  <r>
    <x v="12"/>
    <x v="3"/>
    <n v="1882"/>
    <n v="1.3500000240000001"/>
    <n v="1.3500000240000001"/>
    <n v="0"/>
    <n v="0.209999993"/>
    <n v="0.36000001399999998"/>
    <n v="0.769999981"/>
    <n v="0"/>
    <n v="36"/>
    <n v="18"/>
    <n v="87"/>
    <n v="1299"/>
    <n v="2951"/>
  </r>
  <r>
    <x v="12"/>
    <x v="4"/>
    <n v="1982"/>
    <n v="1.4199999569999999"/>
    <n v="1.4199999569999999"/>
    <n v="0"/>
    <n v="0.44999998800000002"/>
    <n v="0.37000000500000002"/>
    <n v="0.58999997400000004"/>
    <n v="0"/>
    <n v="65"/>
    <n v="21"/>
    <n v="55"/>
    <n v="1222"/>
    <n v="3051"/>
  </r>
  <r>
    <x v="12"/>
    <x v="5"/>
    <n v="16"/>
    <n v="0.01"/>
    <n v="0.01"/>
    <n v="0"/>
    <n v="0"/>
    <n v="0"/>
    <n v="0.01"/>
    <n v="0"/>
    <n v="0"/>
    <n v="0"/>
    <n v="2"/>
    <n v="1438"/>
    <n v="1990"/>
  </r>
  <r>
    <x v="12"/>
    <x v="6"/>
    <n v="62"/>
    <n v="3.9999999000000001E-2"/>
    <n v="3.9999999000000001E-2"/>
    <n v="0"/>
    <n v="0"/>
    <n v="0"/>
    <n v="3.9999999000000001E-2"/>
    <n v="0"/>
    <n v="0"/>
    <n v="0"/>
    <n v="2"/>
    <n v="1438"/>
    <n v="1995"/>
  </r>
  <r>
    <x v="12"/>
    <x v="7"/>
    <n v="0"/>
    <n v="0"/>
    <n v="0"/>
    <n v="0"/>
    <n v="0"/>
    <n v="0"/>
    <n v="0"/>
    <n v="0"/>
    <n v="0"/>
    <n v="0"/>
    <n v="0"/>
    <n v="1440"/>
    <n v="1980"/>
  </r>
  <r>
    <x v="12"/>
    <x v="8"/>
    <n v="0"/>
    <n v="0"/>
    <n v="0"/>
    <n v="0"/>
    <n v="0"/>
    <n v="0"/>
    <n v="0"/>
    <n v="0"/>
    <n v="0"/>
    <n v="0"/>
    <n v="0"/>
    <n v="1440"/>
    <n v="1980"/>
  </r>
  <r>
    <x v="12"/>
    <x v="9"/>
    <n v="0"/>
    <n v="0"/>
    <n v="0"/>
    <n v="0"/>
    <n v="0"/>
    <n v="0"/>
    <n v="0"/>
    <n v="0"/>
    <n v="0"/>
    <n v="0"/>
    <n v="0"/>
    <n v="1440"/>
    <n v="1980"/>
  </r>
  <r>
    <x v="12"/>
    <x v="10"/>
    <n v="0"/>
    <n v="0"/>
    <n v="0"/>
    <n v="0"/>
    <n v="0"/>
    <n v="0"/>
    <n v="0"/>
    <n v="0"/>
    <n v="0"/>
    <n v="0"/>
    <n v="0"/>
    <n v="1440"/>
    <n v="1980"/>
  </r>
  <r>
    <x v="12"/>
    <x v="11"/>
    <n v="0"/>
    <n v="0"/>
    <n v="0"/>
    <n v="0"/>
    <n v="0"/>
    <n v="0"/>
    <n v="0"/>
    <n v="0"/>
    <n v="0"/>
    <n v="0"/>
    <n v="0"/>
    <n v="1440"/>
    <n v="1980"/>
  </r>
  <r>
    <x v="12"/>
    <x v="12"/>
    <n v="0"/>
    <n v="0"/>
    <n v="0"/>
    <n v="0"/>
    <n v="0"/>
    <n v="0"/>
    <n v="0"/>
    <n v="0"/>
    <n v="0"/>
    <n v="0"/>
    <n v="0"/>
    <n v="1440"/>
    <n v="1980"/>
  </r>
  <r>
    <x v="12"/>
    <x v="13"/>
    <n v="0"/>
    <n v="0"/>
    <n v="0"/>
    <n v="0"/>
    <n v="0"/>
    <n v="0"/>
    <n v="0"/>
    <n v="0"/>
    <n v="0"/>
    <n v="0"/>
    <n v="0"/>
    <n v="1440"/>
    <n v="1980"/>
  </r>
  <r>
    <x v="12"/>
    <x v="14"/>
    <n v="0"/>
    <n v="0"/>
    <n v="0"/>
    <n v="0"/>
    <n v="0"/>
    <n v="0"/>
    <n v="0"/>
    <n v="0"/>
    <n v="0"/>
    <n v="0"/>
    <n v="0"/>
    <n v="1440"/>
    <n v="1980"/>
  </r>
  <r>
    <x v="12"/>
    <x v="15"/>
    <n v="0"/>
    <n v="0"/>
    <n v="0"/>
    <n v="0"/>
    <n v="0"/>
    <n v="0"/>
    <n v="0"/>
    <n v="0"/>
    <n v="0"/>
    <n v="0"/>
    <n v="0"/>
    <n v="1440"/>
    <n v="1980"/>
  </r>
  <r>
    <x v="12"/>
    <x v="16"/>
    <n v="0"/>
    <n v="0"/>
    <n v="0"/>
    <n v="0"/>
    <n v="0"/>
    <n v="0"/>
    <n v="0"/>
    <n v="0"/>
    <n v="0"/>
    <n v="0"/>
    <n v="0"/>
    <n v="1440"/>
    <n v="1980"/>
  </r>
  <r>
    <x v="12"/>
    <x v="17"/>
    <n v="0"/>
    <n v="0"/>
    <n v="0"/>
    <n v="0"/>
    <n v="0"/>
    <n v="0"/>
    <n v="0"/>
    <n v="0"/>
    <n v="0"/>
    <n v="0"/>
    <n v="0"/>
    <n v="1440"/>
    <n v="1980"/>
  </r>
  <r>
    <x v="12"/>
    <x v="18"/>
    <n v="0"/>
    <n v="0"/>
    <n v="0"/>
    <n v="0"/>
    <n v="0"/>
    <n v="0"/>
    <n v="0"/>
    <n v="0"/>
    <n v="0"/>
    <n v="0"/>
    <n v="0"/>
    <n v="1440"/>
    <n v="1980"/>
  </r>
  <r>
    <x v="12"/>
    <x v="19"/>
    <n v="0"/>
    <n v="0"/>
    <n v="0"/>
    <n v="0"/>
    <n v="0"/>
    <n v="0"/>
    <n v="0"/>
    <n v="0"/>
    <n v="0"/>
    <n v="0"/>
    <n v="0"/>
    <n v="1440"/>
    <n v="1980"/>
  </r>
  <r>
    <x v="12"/>
    <x v="20"/>
    <n v="475"/>
    <n v="0.34000000400000002"/>
    <n v="0.34000000400000002"/>
    <n v="0"/>
    <n v="0"/>
    <n v="3.9999999000000001E-2"/>
    <n v="0.28999999199999998"/>
    <n v="0"/>
    <n v="0"/>
    <n v="11"/>
    <n v="31"/>
    <n v="1350"/>
    <n v="2207"/>
  </r>
  <r>
    <x v="12"/>
    <x v="21"/>
    <n v="4496"/>
    <n v="3.2200000289999999"/>
    <n v="3.2200000289999999"/>
    <n v="0"/>
    <n v="0"/>
    <n v="0"/>
    <n v="3.1500000950000002"/>
    <n v="5.0000001000000002E-2"/>
    <n v="0"/>
    <n v="0"/>
    <n v="174"/>
    <n v="950"/>
    <n v="2828"/>
  </r>
  <r>
    <x v="12"/>
    <x v="22"/>
    <n v="10252"/>
    <n v="7.3499999049999998"/>
    <n v="7.3499999049999998"/>
    <n v="0"/>
    <n v="0.670000017"/>
    <n v="1.039999962"/>
    <n v="5.579999924"/>
    <n v="0"/>
    <n v="13"/>
    <n v="46"/>
    <n v="346"/>
    <n v="531"/>
    <n v="3879"/>
  </r>
  <r>
    <x v="12"/>
    <x v="23"/>
    <n v="11728"/>
    <n v="8.4300003050000001"/>
    <n v="8.4300003050000001"/>
    <n v="0"/>
    <n v="2.619999886"/>
    <n v="1.6799999480000001"/>
    <n v="4.0399999619999996"/>
    <n v="7.0000000000000007E-2"/>
    <n v="38"/>
    <n v="42"/>
    <n v="196"/>
    <n v="916"/>
    <n v="3429"/>
  </r>
  <r>
    <x v="12"/>
    <x v="24"/>
    <n v="4369"/>
    <n v="3.130000114"/>
    <n v="3.130000114"/>
    <n v="0"/>
    <n v="0"/>
    <n v="0"/>
    <n v="3.0999999049999998"/>
    <n v="0.01"/>
    <n v="0"/>
    <n v="0"/>
    <n v="177"/>
    <n v="855"/>
    <n v="2704"/>
  </r>
  <r>
    <x v="12"/>
    <x v="25"/>
    <n v="6132"/>
    <n v="4.4000000950000002"/>
    <n v="4.4000000950000002"/>
    <n v="0"/>
    <n v="0"/>
    <n v="0"/>
    <n v="3.579999924"/>
    <n v="0"/>
    <n v="0"/>
    <n v="0"/>
    <n v="184"/>
    <n v="1256"/>
    <n v="2975"/>
  </r>
  <r>
    <x v="12"/>
    <x v="26"/>
    <n v="5862"/>
    <n v="4.1999998090000004"/>
    <n v="4.1999998090000004"/>
    <n v="0"/>
    <n v="0"/>
    <n v="0"/>
    <n v="4.1500000950000002"/>
    <n v="0"/>
    <n v="0"/>
    <n v="0"/>
    <n v="263"/>
    <n v="775"/>
    <n v="3089"/>
  </r>
  <r>
    <x v="12"/>
    <x v="27"/>
    <n v="4556"/>
    <n v="3.2699999809999998"/>
    <n v="3.2699999809999998"/>
    <n v="0"/>
    <n v="0.20000000300000001"/>
    <n v="0.119999997"/>
    <n v="2.9400000569999998"/>
    <n v="0"/>
    <n v="3"/>
    <n v="5"/>
    <n v="173"/>
    <n v="1225"/>
    <n v="2785"/>
  </r>
  <r>
    <x v="12"/>
    <x v="28"/>
    <n v="5546"/>
    <n v="3.9800000190000002"/>
    <n v="3.9800000190000002"/>
    <n v="0"/>
    <n v="0"/>
    <n v="0"/>
    <n v="3.869999886"/>
    <n v="3.9999999000000001E-2"/>
    <n v="0"/>
    <n v="0"/>
    <n v="206"/>
    <n v="774"/>
    <n v="2926"/>
  </r>
  <r>
    <x v="12"/>
    <x v="29"/>
    <n v="3689"/>
    <n v="2.6500000950000002"/>
    <n v="2.6500000950000002"/>
    <n v="0"/>
    <n v="0.109999999"/>
    <n v="0.17000000200000001"/>
    <n v="2.329999924"/>
    <n v="0"/>
    <n v="2"/>
    <n v="8"/>
    <n v="134"/>
    <n v="1296"/>
    <n v="2645"/>
  </r>
  <r>
    <x v="12"/>
    <x v="30"/>
    <n v="590"/>
    <n v="0.41999998700000002"/>
    <n v="0.41999998700000002"/>
    <n v="0"/>
    <n v="0"/>
    <n v="0"/>
    <n v="0.40999999599999998"/>
    <n v="0"/>
    <n v="0"/>
    <n v="0"/>
    <n v="21"/>
    <n v="721"/>
    <n v="1120"/>
  </r>
  <r>
    <x v="13"/>
    <x v="0"/>
    <n v="5394"/>
    <n v="4.0300002099999999"/>
    <n v="4.0300002099999999"/>
    <n v="0"/>
    <n v="0"/>
    <n v="0"/>
    <n v="3.9400000569999998"/>
    <n v="0"/>
    <n v="0"/>
    <n v="0"/>
    <n v="164"/>
    <n v="1276"/>
    <n v="2286"/>
  </r>
  <r>
    <x v="13"/>
    <x v="1"/>
    <n v="5974"/>
    <n v="4.4699997900000001"/>
    <n v="4.4699997900000001"/>
    <n v="0"/>
    <n v="0"/>
    <n v="0"/>
    <n v="4.3699998860000004"/>
    <n v="0"/>
    <n v="0"/>
    <n v="0"/>
    <n v="160"/>
    <n v="1280"/>
    <n v="2306"/>
  </r>
  <r>
    <x v="13"/>
    <x v="2"/>
    <n v="0"/>
    <n v="0"/>
    <n v="0"/>
    <n v="0"/>
    <n v="0"/>
    <n v="0"/>
    <n v="0"/>
    <n v="0"/>
    <n v="0"/>
    <n v="0"/>
    <n v="0"/>
    <n v="1440"/>
    <n v="1776"/>
  </r>
  <r>
    <x v="13"/>
    <x v="3"/>
    <n v="3984"/>
    <n v="2.9500000480000002"/>
    <n v="2.9500000480000002"/>
    <n v="0"/>
    <n v="0.209999993"/>
    <n v="0.25999999000000001"/>
    <n v="2.4400000569999998"/>
    <n v="0"/>
    <n v="3"/>
    <n v="6"/>
    <n v="88"/>
    <n v="873"/>
    <n v="1527"/>
  </r>
  <r>
    <x v="14"/>
    <x v="0"/>
    <n v="7753"/>
    <n v="5.1999998090000004"/>
    <n v="5.1999998090000004"/>
    <n v="0"/>
    <n v="0"/>
    <n v="0"/>
    <n v="0"/>
    <n v="0"/>
    <n v="0"/>
    <n v="0"/>
    <n v="0"/>
    <n v="1440"/>
    <n v="2115"/>
  </r>
  <r>
    <x v="14"/>
    <x v="1"/>
    <n v="8204"/>
    <n v="5.5"/>
    <n v="5.5"/>
    <n v="0"/>
    <n v="0.52999997099999996"/>
    <n v="0.58999997400000004"/>
    <n v="1.309999943"/>
    <n v="0"/>
    <n v="8"/>
    <n v="15"/>
    <n v="96"/>
    <n v="1234"/>
    <n v="2135"/>
  </r>
  <r>
    <x v="14"/>
    <x v="2"/>
    <n v="10210"/>
    <n v="6.8800001139999996"/>
    <n v="6.8800001139999996"/>
    <n v="0"/>
    <n v="0.109999999"/>
    <n v="0.33000001299999998"/>
    <n v="6.4400000569999998"/>
    <n v="0"/>
    <n v="1"/>
    <n v="9"/>
    <n v="339"/>
    <n v="589"/>
    <n v="2302"/>
  </r>
  <r>
    <x v="14"/>
    <x v="3"/>
    <n v="5664"/>
    <n v="3.7999999519999998"/>
    <n v="3.7999999519999998"/>
    <n v="0"/>
    <n v="0"/>
    <n v="0"/>
    <n v="3.7999999519999998"/>
    <n v="0"/>
    <n v="0"/>
    <n v="0"/>
    <n v="228"/>
    <n v="752"/>
    <n v="1985"/>
  </r>
  <r>
    <x v="14"/>
    <x v="4"/>
    <n v="4744"/>
    <n v="3.1800000669999999"/>
    <n v="3.1800000669999999"/>
    <n v="0"/>
    <n v="0"/>
    <n v="0"/>
    <n v="3.1800000669999999"/>
    <n v="0"/>
    <n v="0"/>
    <n v="0"/>
    <n v="194"/>
    <n v="724"/>
    <n v="1884"/>
  </r>
  <r>
    <x v="14"/>
    <x v="5"/>
    <n v="29"/>
    <n v="0.02"/>
    <n v="0.02"/>
    <n v="0"/>
    <n v="0"/>
    <n v="0"/>
    <n v="0.02"/>
    <n v="0"/>
    <n v="0"/>
    <n v="0"/>
    <n v="3"/>
    <n v="1363"/>
    <n v="1464"/>
  </r>
  <r>
    <x v="14"/>
    <x v="6"/>
    <n v="2276"/>
    <n v="1.5499999520000001"/>
    <n v="1.5499999520000001"/>
    <n v="0"/>
    <n v="7.0000000000000007E-2"/>
    <n v="0.33000001299999998"/>
    <n v="1.1200000050000001"/>
    <n v="0"/>
    <n v="1"/>
    <n v="9"/>
    <n v="58"/>
    <n v="824"/>
    <n v="1632"/>
  </r>
  <r>
    <x v="14"/>
    <x v="7"/>
    <n v="8925"/>
    <n v="5.9899997709999999"/>
    <n v="5.9899997709999999"/>
    <n v="0"/>
    <n v="0"/>
    <n v="0"/>
    <n v="5.9899997709999999"/>
    <n v="0"/>
    <n v="0"/>
    <n v="0"/>
    <n v="311"/>
    <n v="604"/>
    <n v="2200"/>
  </r>
  <r>
    <x v="14"/>
    <x v="8"/>
    <n v="8954"/>
    <n v="6.0100002290000001"/>
    <n v="6.0100002290000001"/>
    <n v="0"/>
    <n v="0"/>
    <n v="0.68000000699999996"/>
    <n v="5.3099999430000002"/>
    <n v="0"/>
    <n v="0"/>
    <n v="18"/>
    <n v="306"/>
    <n v="671"/>
    <n v="2220"/>
  </r>
  <r>
    <x v="14"/>
    <x v="9"/>
    <n v="3702"/>
    <n v="2.4800000190000002"/>
    <n v="2.4800000190000002"/>
    <n v="0"/>
    <n v="0"/>
    <n v="0"/>
    <n v="0.34999999399999998"/>
    <n v="0"/>
    <n v="0"/>
    <n v="0"/>
    <n v="34"/>
    <n v="1265"/>
    <n v="1792"/>
  </r>
  <r>
    <x v="14"/>
    <x v="10"/>
    <n v="4500"/>
    <n v="3.0199999809999998"/>
    <n v="3.0199999809999998"/>
    <n v="0"/>
    <n v="5.9999998999999998E-2"/>
    <n v="0.810000002"/>
    <n v="2.1500000950000002"/>
    <n v="0"/>
    <n v="1"/>
    <n v="19"/>
    <n v="176"/>
    <n v="709"/>
    <n v="1886"/>
  </r>
  <r>
    <x v="14"/>
    <x v="11"/>
    <n v="4935"/>
    <n v="3.3099999430000002"/>
    <n v="3.3099999430000002"/>
    <n v="0"/>
    <n v="0"/>
    <n v="0"/>
    <n v="3.3099999430000002"/>
    <n v="0"/>
    <n v="0"/>
    <n v="0"/>
    <n v="233"/>
    <n v="546"/>
    <n v="1945"/>
  </r>
  <r>
    <x v="14"/>
    <x v="12"/>
    <n v="4081"/>
    <n v="2.7400000100000002"/>
    <n v="2.7400000100000002"/>
    <n v="0"/>
    <n v="5.9999998999999998E-2"/>
    <n v="0.20000000300000001"/>
    <n v="2.4700000289999999"/>
    <n v="0"/>
    <n v="1"/>
    <n v="5"/>
    <n v="191"/>
    <n v="692"/>
    <n v="1880"/>
  </r>
  <r>
    <x v="14"/>
    <x v="13"/>
    <n v="9259"/>
    <n v="6.2100000380000004"/>
    <n v="6.2100000380000004"/>
    <n v="0"/>
    <n v="0"/>
    <n v="0.280000001"/>
    <n v="5.9299998279999997"/>
    <n v="0"/>
    <n v="0"/>
    <n v="8"/>
    <n v="390"/>
    <n v="544"/>
    <n v="2314"/>
  </r>
  <r>
    <x v="14"/>
    <x v="14"/>
    <n v="9899"/>
    <n v="6.6399998660000001"/>
    <n v="6.6399998660000001"/>
    <n v="0"/>
    <n v="0.56999999300000004"/>
    <n v="0.920000017"/>
    <n v="5.1500000950000002"/>
    <n v="0"/>
    <n v="8"/>
    <n v="21"/>
    <n v="288"/>
    <n v="649"/>
    <n v="2236"/>
  </r>
  <r>
    <x v="14"/>
    <x v="15"/>
    <n v="10780"/>
    <n v="7.2300000190000002"/>
    <n v="7.2300000190000002"/>
    <n v="0"/>
    <n v="0.40999999599999998"/>
    <n v="1.9199999569999999"/>
    <n v="4.9099998469999999"/>
    <n v="0"/>
    <n v="6"/>
    <n v="47"/>
    <n v="300"/>
    <n v="680"/>
    <n v="2324"/>
  </r>
  <r>
    <x v="14"/>
    <x v="16"/>
    <n v="10817"/>
    <n v="7.2800002099999999"/>
    <n v="7.2800002099999999"/>
    <n v="0"/>
    <n v="1.0099999900000001"/>
    <n v="0.33000001299999998"/>
    <n v="5.9400000569999998"/>
    <n v="0"/>
    <n v="13"/>
    <n v="8"/>
    <n v="359"/>
    <n v="552"/>
    <n v="2367"/>
  </r>
  <r>
    <x v="14"/>
    <x v="17"/>
    <n v="7990"/>
    <n v="5.3600001339999999"/>
    <n v="5.3600001339999999"/>
    <n v="0"/>
    <n v="0.44999998800000002"/>
    <n v="0.790000021"/>
    <n v="4.1199998860000004"/>
    <n v="0"/>
    <n v="6"/>
    <n v="18"/>
    <n v="289"/>
    <n v="624"/>
    <n v="2175"/>
  </r>
  <r>
    <x v="14"/>
    <x v="18"/>
    <n v="8221"/>
    <n v="5.5199999809999998"/>
    <n v="5.5199999809999998"/>
    <n v="0"/>
    <n v="0.40000000600000002"/>
    <n v="1.6100000139999999"/>
    <n v="3.5099999899999998"/>
    <n v="0"/>
    <n v="6"/>
    <n v="38"/>
    <n v="196"/>
    <n v="695"/>
    <n v="2092"/>
  </r>
  <r>
    <x v="14"/>
    <x v="19"/>
    <n v="1251"/>
    <n v="0.83999997400000004"/>
    <n v="0.83999997400000004"/>
    <n v="0"/>
    <n v="0"/>
    <n v="0"/>
    <n v="0.83999997400000004"/>
    <n v="0"/>
    <n v="0"/>
    <n v="0"/>
    <n v="67"/>
    <n v="836"/>
    <n v="1593"/>
  </r>
  <r>
    <x v="14"/>
    <x v="20"/>
    <n v="9261"/>
    <n v="6.2399997709999999"/>
    <n v="6.2399997709999999"/>
    <n v="0"/>
    <n v="0"/>
    <n v="0.439999998"/>
    <n v="5.7100000380000004"/>
    <n v="0"/>
    <n v="0"/>
    <n v="11"/>
    <n v="344"/>
    <n v="585"/>
    <n v="2270"/>
  </r>
  <r>
    <x v="14"/>
    <x v="21"/>
    <n v="9648"/>
    <n v="6.4699997900000001"/>
    <n v="6.4699997900000001"/>
    <n v="0"/>
    <n v="0.579999983"/>
    <n v="1.0700000519999999"/>
    <n v="4.829999924"/>
    <n v="0"/>
    <n v="8"/>
    <n v="26"/>
    <n v="287"/>
    <n v="669"/>
    <n v="2235"/>
  </r>
  <r>
    <x v="14"/>
    <x v="22"/>
    <n v="10429"/>
    <n v="7.0199999809999998"/>
    <n v="7.0199999809999998"/>
    <n v="0"/>
    <n v="0.58999997400000004"/>
    <n v="0.579999983"/>
    <n v="5.8499999049999998"/>
    <n v="0"/>
    <n v="8"/>
    <n v="13"/>
    <n v="313"/>
    <n v="1106"/>
    <n v="2282"/>
  </r>
  <r>
    <x v="14"/>
    <x v="23"/>
    <n v="13658"/>
    <n v="9.4899997710000008"/>
    <n v="9.4899997710000008"/>
    <n v="0"/>
    <n v="2.630000114"/>
    <n v="1.4099999670000001"/>
    <n v="5.4499998090000004"/>
    <n v="0"/>
    <n v="27"/>
    <n v="34"/>
    <n v="328"/>
    <n v="957"/>
    <n v="2530"/>
  </r>
  <r>
    <x v="14"/>
    <x v="24"/>
    <n v="9524"/>
    <n v="6.420000076"/>
    <n v="6.420000076"/>
    <n v="0"/>
    <n v="0.40999999599999998"/>
    <n v="0.469999999"/>
    <n v="5.4600000380000004"/>
    <n v="0"/>
    <n v="6"/>
    <n v="11"/>
    <n v="314"/>
    <n v="692"/>
    <n v="2266"/>
  </r>
  <r>
    <x v="14"/>
    <x v="25"/>
    <n v="7937"/>
    <n v="5.329999924"/>
    <n v="5.329999924"/>
    <n v="0"/>
    <n v="0.189999998"/>
    <n v="1.0499999520000001"/>
    <n v="4.079999924"/>
    <n v="0"/>
    <n v="3"/>
    <n v="28"/>
    <n v="279"/>
    <n v="586"/>
    <n v="2158"/>
  </r>
  <r>
    <x v="14"/>
    <x v="26"/>
    <n v="3672"/>
    <n v="2.460000038"/>
    <n v="2.460000038"/>
    <n v="0"/>
    <n v="0"/>
    <n v="0"/>
    <n v="2.460000038"/>
    <n v="0"/>
    <n v="0"/>
    <n v="0"/>
    <n v="153"/>
    <n v="603"/>
    <n v="1792"/>
  </r>
  <r>
    <x v="14"/>
    <x v="27"/>
    <n v="10378"/>
    <n v="6.9600000380000004"/>
    <n v="6.9600000380000004"/>
    <n v="0"/>
    <n v="0.14000000100000001"/>
    <n v="0.560000002"/>
    <n v="6.25"/>
    <n v="0"/>
    <n v="2"/>
    <n v="14"/>
    <n v="374"/>
    <n v="490"/>
    <n v="2345"/>
  </r>
  <r>
    <x v="14"/>
    <x v="28"/>
    <n v="9487"/>
    <n v="6.3699998860000004"/>
    <n v="6.3699998860000004"/>
    <n v="0"/>
    <n v="0.209999993"/>
    <n v="0.46000000800000002"/>
    <n v="5.6999998090000004"/>
    <n v="0"/>
    <n v="3"/>
    <n v="12"/>
    <n v="329"/>
    <n v="555"/>
    <n v="2260"/>
  </r>
  <r>
    <x v="14"/>
    <x v="29"/>
    <n v="9129"/>
    <n v="6.1300001139999996"/>
    <n v="6.1300001139999996"/>
    <n v="0"/>
    <n v="0.20000000300000001"/>
    <n v="0.74000001000000004"/>
    <n v="5.1799998279999997"/>
    <n v="0"/>
    <n v="3"/>
    <n v="18"/>
    <n v="311"/>
    <n v="574"/>
    <n v="2232"/>
  </r>
  <r>
    <x v="14"/>
    <x v="30"/>
    <n v="17"/>
    <n v="0.01"/>
    <n v="0.01"/>
    <n v="0"/>
    <n v="0"/>
    <n v="0"/>
    <n v="0.01"/>
    <n v="0"/>
    <n v="0"/>
    <n v="0"/>
    <n v="2"/>
    <n v="0"/>
    <n v="257"/>
  </r>
  <r>
    <x v="15"/>
    <x v="0"/>
    <n v="10122"/>
    <n v="7.7800002099999999"/>
    <n v="7.7800002099999999"/>
    <n v="0"/>
    <n v="0"/>
    <n v="0"/>
    <n v="0"/>
    <n v="0"/>
    <n v="0"/>
    <n v="0"/>
    <n v="0"/>
    <n v="1440"/>
    <n v="2955"/>
  </r>
  <r>
    <x v="15"/>
    <x v="1"/>
    <n v="10993"/>
    <n v="8.4499998089999995"/>
    <n v="8.4499998089999995"/>
    <n v="0"/>
    <n v="5.9999998999999998E-2"/>
    <n v="0.62999999500000003"/>
    <n v="3.880000114"/>
    <n v="0"/>
    <n v="1"/>
    <n v="14"/>
    <n v="150"/>
    <n v="1275"/>
    <n v="3092"/>
  </r>
  <r>
    <x v="15"/>
    <x v="2"/>
    <n v="8863"/>
    <n v="6.8200001720000003"/>
    <n v="6.8200001720000003"/>
    <n v="0"/>
    <n v="0.12999999500000001"/>
    <n v="1.0700000519999999"/>
    <n v="5.6199998860000004"/>
    <n v="0"/>
    <n v="10"/>
    <n v="35"/>
    <n v="219"/>
    <n v="945"/>
    <n v="2998"/>
  </r>
  <r>
    <x v="15"/>
    <x v="3"/>
    <n v="8758"/>
    <n v="6.7300000190000002"/>
    <n v="6.7300000190000002"/>
    <n v="0"/>
    <n v="0"/>
    <n v="0"/>
    <n v="6.7300000190000002"/>
    <n v="0"/>
    <n v="0"/>
    <n v="0"/>
    <n v="299"/>
    <n v="837"/>
    <n v="3066"/>
  </r>
  <r>
    <x v="15"/>
    <x v="4"/>
    <n v="6580"/>
    <n v="5.0599999430000002"/>
    <n v="5.0599999430000002"/>
    <n v="0"/>
    <n v="0.209999993"/>
    <n v="0.40000000600000002"/>
    <n v="4.4499998090000004"/>
    <n v="0"/>
    <n v="6"/>
    <n v="9"/>
    <n v="253"/>
    <n v="609"/>
    <n v="3073"/>
  </r>
  <r>
    <x v="15"/>
    <x v="5"/>
    <n v="4660"/>
    <n v="3.579999924"/>
    <n v="3.579999924"/>
    <n v="0"/>
    <n v="0"/>
    <n v="0"/>
    <n v="3.579999924"/>
    <n v="0"/>
    <n v="0"/>
    <n v="0"/>
    <n v="201"/>
    <n v="721"/>
    <n v="2572"/>
  </r>
  <r>
    <x v="15"/>
    <x v="6"/>
    <n v="11009"/>
    <n v="9.1000003809999992"/>
    <n v="9.1000003809999992"/>
    <n v="0"/>
    <n v="3.5599999430000002"/>
    <n v="0.40000000600000002"/>
    <n v="5.1399998660000001"/>
    <n v="0"/>
    <n v="27"/>
    <n v="8"/>
    <n v="239"/>
    <n v="1017"/>
    <n v="3274"/>
  </r>
  <r>
    <x v="15"/>
    <x v="7"/>
    <n v="10181"/>
    <n v="7.829999924"/>
    <n v="7.829999924"/>
    <n v="0"/>
    <n v="1.3700000050000001"/>
    <n v="0.689999998"/>
    <n v="5.7699999809999998"/>
    <n v="0"/>
    <n v="20"/>
    <n v="16"/>
    <n v="249"/>
    <n v="704"/>
    <n v="3015"/>
  </r>
  <r>
    <x v="15"/>
    <x v="8"/>
    <n v="10553"/>
    <n v="8.1199998860000004"/>
    <n v="8.1199998860000004"/>
    <n v="0"/>
    <n v="1.1000000240000001"/>
    <n v="1.7200000289999999"/>
    <n v="5.2899999619999996"/>
    <n v="0"/>
    <n v="19"/>
    <n v="42"/>
    <n v="228"/>
    <n v="696"/>
    <n v="3083"/>
  </r>
  <r>
    <x v="15"/>
    <x v="9"/>
    <n v="10055"/>
    <n v="7.7300000190000002"/>
    <n v="7.7300000190000002"/>
    <n v="0"/>
    <n v="0.37000000500000002"/>
    <n v="0.38999998600000002"/>
    <n v="6.9800000190000002"/>
    <n v="0"/>
    <n v="7"/>
    <n v="12"/>
    <n v="272"/>
    <n v="853"/>
    <n v="3069"/>
  </r>
  <r>
    <x v="15"/>
    <x v="10"/>
    <n v="12139"/>
    <n v="9.3400001530000001"/>
    <n v="9.3400001530000001"/>
    <n v="0"/>
    <n v="3.2999999519999998"/>
    <n v="1.1100000139999999"/>
    <n v="4.920000076"/>
    <n v="0"/>
    <n v="77"/>
    <n v="25"/>
    <n v="220"/>
    <n v="945"/>
    <n v="3544"/>
  </r>
  <r>
    <x v="15"/>
    <x v="11"/>
    <n v="13236"/>
    <n v="10.18000031"/>
    <n v="10.18000031"/>
    <n v="0"/>
    <n v="4.5"/>
    <n v="0.31999999299999998"/>
    <n v="5.3499999049999998"/>
    <n v="0"/>
    <n v="58"/>
    <n v="5"/>
    <n v="215"/>
    <n v="749"/>
    <n v="3306"/>
  </r>
  <r>
    <x v="15"/>
    <x v="12"/>
    <n v="10243"/>
    <n v="7.8800001139999996"/>
    <n v="7.8800001139999996"/>
    <n v="0"/>
    <n v="1.0800000430000001"/>
    <n v="0.50999998999999996"/>
    <n v="6.3000001909999996"/>
    <n v="0"/>
    <n v="14"/>
    <n v="8"/>
    <n v="239"/>
    <n v="584"/>
    <n v="2885"/>
  </r>
  <r>
    <x v="15"/>
    <x v="13"/>
    <n v="12961"/>
    <n v="9.9700002669999996"/>
    <n v="9.9700002669999996"/>
    <n v="0"/>
    <n v="0.730000019"/>
    <n v="1.3999999759999999"/>
    <n v="7.8400001530000001"/>
    <n v="0"/>
    <n v="11"/>
    <n v="31"/>
    <n v="301"/>
    <n v="1054"/>
    <n v="3288"/>
  </r>
  <r>
    <x v="15"/>
    <x v="14"/>
    <n v="9461"/>
    <n v="7.2800002099999999"/>
    <n v="7.2800002099999999"/>
    <n v="0"/>
    <n v="0.939999998"/>
    <n v="1.059999943"/>
    <n v="5.2699999809999998"/>
    <n v="0"/>
    <n v="14"/>
    <n v="23"/>
    <n v="224"/>
    <n v="673"/>
    <n v="2929"/>
  </r>
  <r>
    <x v="15"/>
    <x v="15"/>
    <n v="11193"/>
    <n v="8.6099996569999995"/>
    <n v="8.6099996569999995"/>
    <n v="0"/>
    <n v="0.69999998799999996"/>
    <n v="2.5099999899999998"/>
    <n v="5.3899998660000001"/>
    <n v="0"/>
    <n v="11"/>
    <n v="48"/>
    <n v="241"/>
    <n v="684"/>
    <n v="3074"/>
  </r>
  <r>
    <x v="15"/>
    <x v="16"/>
    <n v="10074"/>
    <n v="7.75"/>
    <n v="7.75"/>
    <n v="0"/>
    <n v="1.289999962"/>
    <n v="0.43000000700000002"/>
    <n v="6.0300002099999999"/>
    <n v="0"/>
    <n v="19"/>
    <n v="9"/>
    <n v="234"/>
    <n v="878"/>
    <n v="2969"/>
  </r>
  <r>
    <x v="15"/>
    <x v="17"/>
    <n v="9232"/>
    <n v="7.0999999049999998"/>
    <n v="7.0999999049999998"/>
    <n v="0"/>
    <n v="0.80000001200000004"/>
    <n v="0.88999998599999997"/>
    <n v="5.420000076"/>
    <n v="0"/>
    <n v="13"/>
    <n v="16"/>
    <n v="236"/>
    <n v="1175"/>
    <n v="2979"/>
  </r>
  <r>
    <x v="15"/>
    <x v="18"/>
    <n v="12533"/>
    <n v="9.6400003430000005"/>
    <n v="9.6400003430000005"/>
    <n v="0"/>
    <n v="0.69999998799999996"/>
    <n v="2"/>
    <n v="6.9400000569999998"/>
    <n v="0"/>
    <n v="14"/>
    <n v="43"/>
    <n v="300"/>
    <n v="537"/>
    <n v="3283"/>
  </r>
  <r>
    <x v="15"/>
    <x v="19"/>
    <n v="10255"/>
    <n v="7.8899998660000001"/>
    <n v="7.8899998660000001"/>
    <n v="0"/>
    <n v="1.0099999900000001"/>
    <n v="0.68000000699999996"/>
    <n v="6.1999998090000004"/>
    <n v="0"/>
    <n v="12"/>
    <n v="15"/>
    <n v="241"/>
    <n v="579"/>
    <n v="2926"/>
  </r>
  <r>
    <x v="15"/>
    <x v="20"/>
    <n v="10096"/>
    <n v="8.3999996190000008"/>
    <n v="8.3999996190000008"/>
    <n v="0"/>
    <n v="3.7699999809999998"/>
    <n v="7.9999998000000003E-2"/>
    <n v="4.5500001909999996"/>
    <n v="0"/>
    <n v="33"/>
    <n v="4"/>
    <n v="204"/>
    <n v="935"/>
    <n v="3147"/>
  </r>
  <r>
    <x v="15"/>
    <x v="21"/>
    <n v="12727"/>
    <n v="9.7899999619999996"/>
    <n v="9.7899999619999996"/>
    <n v="0"/>
    <n v="1.1299999949999999"/>
    <n v="0.77999997099999996"/>
    <n v="7.8800001139999996"/>
    <n v="0"/>
    <n v="18"/>
    <n v="18"/>
    <n v="306"/>
    <n v="984"/>
    <n v="3290"/>
  </r>
  <r>
    <x v="15"/>
    <x v="22"/>
    <n v="12375"/>
    <n v="9.5200004580000002"/>
    <n v="9.5200004580000002"/>
    <n v="0"/>
    <n v="2.789999962"/>
    <n v="0.93000000699999996"/>
    <n v="5.8000001909999996"/>
    <n v="0"/>
    <n v="35"/>
    <n v="21"/>
    <n v="251"/>
    <n v="632"/>
    <n v="3162"/>
  </r>
  <r>
    <x v="15"/>
    <x v="23"/>
    <n v="9603"/>
    <n v="7.3800001139999996"/>
    <n v="7.3800001139999996"/>
    <n v="0"/>
    <n v="0.62999999500000003"/>
    <n v="1.6699999569999999"/>
    <n v="5.0900001530000001"/>
    <n v="0"/>
    <n v="12"/>
    <n v="39"/>
    <n v="199"/>
    <n v="896"/>
    <n v="2899"/>
  </r>
  <r>
    <x v="15"/>
    <x v="24"/>
    <n v="13175"/>
    <n v="10.130000109999999"/>
    <n v="10.130000109999999"/>
    <n v="0"/>
    <n v="2.1099998950000001"/>
    <n v="2.0899999139999998"/>
    <n v="5.9299998279999997"/>
    <n v="0"/>
    <n v="33"/>
    <n v="45"/>
    <n v="262"/>
    <n v="1100"/>
    <n v="3425"/>
  </r>
  <r>
    <x v="15"/>
    <x v="25"/>
    <n v="22770"/>
    <n v="17.540000920000001"/>
    <n v="17.540000920000001"/>
    <n v="0"/>
    <n v="9.4499998089999995"/>
    <n v="2.7699999809999998"/>
    <n v="5.329999924"/>
    <n v="0"/>
    <n v="120"/>
    <n v="56"/>
    <n v="260"/>
    <n v="508"/>
    <n v="4022"/>
  </r>
  <r>
    <x v="15"/>
    <x v="26"/>
    <n v="17298"/>
    <n v="14.380000109999999"/>
    <n v="14.380000109999999"/>
    <n v="0"/>
    <n v="9.8900003430000005"/>
    <n v="1.2599999900000001"/>
    <n v="3.2300000190000002"/>
    <n v="0"/>
    <n v="107"/>
    <n v="38"/>
    <n v="178"/>
    <n v="576"/>
    <n v="3934"/>
  </r>
  <r>
    <x v="15"/>
    <x v="27"/>
    <n v="10218"/>
    <n v="7.8600001339999999"/>
    <n v="7.8600001339999999"/>
    <n v="0"/>
    <n v="0.34000000400000002"/>
    <n v="0.730000019"/>
    <n v="6.7899999619999996"/>
    <n v="0"/>
    <n v="6"/>
    <n v="19"/>
    <n v="258"/>
    <n v="1020"/>
    <n v="3013"/>
  </r>
  <r>
    <x v="15"/>
    <x v="28"/>
    <n v="10299"/>
    <n v="7.920000076"/>
    <n v="7.920000076"/>
    <n v="0"/>
    <n v="0.810000002"/>
    <n v="0.64999997600000003"/>
    <n v="6.4600000380000004"/>
    <n v="0"/>
    <n v="13"/>
    <n v="14"/>
    <n v="267"/>
    <n v="648"/>
    <n v="3061"/>
  </r>
  <r>
    <x v="15"/>
    <x v="29"/>
    <n v="10201"/>
    <n v="7.8400001530000001"/>
    <n v="7.8400001530000001"/>
    <n v="0"/>
    <n v="0.52999997099999996"/>
    <n v="0.790000021"/>
    <n v="6.5300002099999999"/>
    <n v="0"/>
    <n v="8"/>
    <n v="18"/>
    <n v="256"/>
    <n v="858"/>
    <n v="2954"/>
  </r>
  <r>
    <x v="15"/>
    <x v="30"/>
    <n v="3369"/>
    <n v="2.5899999139999998"/>
    <n v="2.5899999139999998"/>
    <n v="0"/>
    <n v="0"/>
    <n v="0"/>
    <n v="2.5899999139999998"/>
    <n v="0"/>
    <n v="0"/>
    <n v="0"/>
    <n v="108"/>
    <n v="825"/>
    <n v="1623"/>
  </r>
  <r>
    <x v="16"/>
    <x v="0"/>
    <n v="3276"/>
    <n v="2.2000000480000002"/>
    <n v="2.2000000480000002"/>
    <n v="0"/>
    <n v="0"/>
    <n v="0"/>
    <n v="2.2000000480000002"/>
    <n v="0"/>
    <n v="0"/>
    <n v="0"/>
    <n v="196"/>
    <n v="787"/>
    <n v="2113"/>
  </r>
  <r>
    <x v="16"/>
    <x v="1"/>
    <n v="2961"/>
    <n v="1.9900000099999999"/>
    <n v="1.9900000099999999"/>
    <n v="0"/>
    <n v="0"/>
    <n v="0"/>
    <n v="1.9900000099999999"/>
    <n v="0"/>
    <n v="0"/>
    <n v="0"/>
    <n v="194"/>
    <n v="840"/>
    <n v="2095"/>
  </r>
  <r>
    <x v="16"/>
    <x v="2"/>
    <n v="3974"/>
    <n v="2.670000076"/>
    <n v="2.670000076"/>
    <n v="0"/>
    <n v="0"/>
    <n v="0"/>
    <n v="2.670000076"/>
    <n v="0"/>
    <n v="0"/>
    <n v="0"/>
    <n v="231"/>
    <n v="717"/>
    <n v="2194"/>
  </r>
  <r>
    <x v="16"/>
    <x v="3"/>
    <n v="7198"/>
    <n v="4.829999924"/>
    <n v="4.829999924"/>
    <n v="0"/>
    <n v="0"/>
    <n v="0"/>
    <n v="4.829999924"/>
    <n v="0"/>
    <n v="0"/>
    <n v="0"/>
    <n v="350"/>
    <n v="711"/>
    <n v="2496"/>
  </r>
  <r>
    <x v="16"/>
    <x v="4"/>
    <n v="3945"/>
    <n v="2.6500000950000002"/>
    <n v="2.6500000950000002"/>
    <n v="0"/>
    <n v="0"/>
    <n v="0"/>
    <n v="2.6500000950000002"/>
    <n v="0"/>
    <n v="0"/>
    <n v="0"/>
    <n v="225"/>
    <n v="716"/>
    <n v="2180"/>
  </r>
  <r>
    <x v="16"/>
    <x v="5"/>
    <n v="2268"/>
    <n v="1.519999981"/>
    <n v="1.519999981"/>
    <n v="0"/>
    <n v="0"/>
    <n v="0"/>
    <n v="1.519999981"/>
    <n v="0"/>
    <n v="0"/>
    <n v="0"/>
    <n v="114"/>
    <n v="1219"/>
    <n v="1933"/>
  </r>
  <r>
    <x v="16"/>
    <x v="6"/>
    <n v="6155"/>
    <n v="4.2399997709999999"/>
    <n v="4.2399997709999999"/>
    <n v="0"/>
    <n v="2"/>
    <n v="0.28999999199999998"/>
    <n v="1.9500000479999999"/>
    <n v="0"/>
    <n v="25"/>
    <n v="6"/>
    <n v="162"/>
    <n v="1247"/>
    <n v="2248"/>
  </r>
  <r>
    <x v="16"/>
    <x v="7"/>
    <n v="2064"/>
    <n v="1.3899999860000001"/>
    <n v="1.3899999860000001"/>
    <n v="0"/>
    <n v="0"/>
    <n v="0"/>
    <n v="1.3899999860000001"/>
    <n v="0"/>
    <n v="0"/>
    <n v="0"/>
    <n v="121"/>
    <n v="895"/>
    <n v="1954"/>
  </r>
  <r>
    <x v="16"/>
    <x v="8"/>
    <n v="2072"/>
    <n v="1.3899999860000001"/>
    <n v="1.3899999860000001"/>
    <n v="0"/>
    <n v="0"/>
    <n v="0"/>
    <n v="1.3899999860000001"/>
    <n v="0"/>
    <n v="0"/>
    <n v="0"/>
    <n v="137"/>
    <n v="841"/>
    <n v="1974"/>
  </r>
  <r>
    <x v="16"/>
    <x v="9"/>
    <n v="3809"/>
    <n v="2.5599999430000002"/>
    <n v="2.5599999430000002"/>
    <n v="0"/>
    <n v="0"/>
    <n v="0"/>
    <n v="2.539999962"/>
    <n v="0"/>
    <n v="0"/>
    <n v="0"/>
    <n v="215"/>
    <n v="756"/>
    <n v="2150"/>
  </r>
  <r>
    <x v="16"/>
    <x v="10"/>
    <n v="6831"/>
    <n v="4.579999924"/>
    <n v="4.579999924"/>
    <n v="0"/>
    <n v="0"/>
    <n v="0"/>
    <n v="4.579999924"/>
    <n v="0"/>
    <n v="0"/>
    <n v="0"/>
    <n v="317"/>
    <n v="706"/>
    <n v="2432"/>
  </r>
  <r>
    <x v="16"/>
    <x v="11"/>
    <n v="4363"/>
    <n v="2.9300000669999999"/>
    <n v="2.9300000669999999"/>
    <n v="0"/>
    <n v="0"/>
    <n v="0"/>
    <n v="2.9300000669999999"/>
    <n v="0"/>
    <n v="0"/>
    <n v="0"/>
    <n v="201"/>
    <n v="1239"/>
    <n v="2149"/>
  </r>
  <r>
    <x v="16"/>
    <x v="12"/>
    <n v="5002"/>
    <n v="3.3599998950000001"/>
    <n v="3.3599998950000001"/>
    <n v="0"/>
    <n v="0"/>
    <n v="0"/>
    <n v="3.3599998950000001"/>
    <n v="0"/>
    <n v="0"/>
    <n v="0"/>
    <n v="244"/>
    <n v="1196"/>
    <n v="2247"/>
  </r>
  <r>
    <x v="16"/>
    <x v="13"/>
    <n v="3385"/>
    <n v="2.2699999809999998"/>
    <n v="2.2699999809999998"/>
    <n v="0"/>
    <n v="0"/>
    <n v="0"/>
    <n v="2.2699999809999998"/>
    <n v="0"/>
    <n v="0"/>
    <n v="0"/>
    <n v="179"/>
    <n v="916"/>
    <n v="2070"/>
  </r>
  <r>
    <x v="16"/>
    <x v="14"/>
    <n v="6326"/>
    <n v="4.4099998469999999"/>
    <n v="4.4099998469999999"/>
    <n v="0"/>
    <n v="2.4100000860000002"/>
    <n v="3.9999999000000001E-2"/>
    <n v="1.960000038"/>
    <n v="0"/>
    <n v="29"/>
    <n v="1"/>
    <n v="180"/>
    <n v="839"/>
    <n v="2291"/>
  </r>
  <r>
    <x v="16"/>
    <x v="15"/>
    <n v="7243"/>
    <n v="5.0300002099999999"/>
    <n v="5.0300002099999999"/>
    <n v="0"/>
    <n v="2.619999886"/>
    <n v="2.9999998999999999E-2"/>
    <n v="2.380000114"/>
    <n v="0"/>
    <n v="32"/>
    <n v="1"/>
    <n v="194"/>
    <n v="839"/>
    <n v="2361"/>
  </r>
  <r>
    <x v="16"/>
    <x v="16"/>
    <n v="4493"/>
    <n v="3.0099999899999998"/>
    <n v="3.0099999899999998"/>
    <n v="0"/>
    <n v="0"/>
    <n v="0"/>
    <n v="3.0099999899999998"/>
    <n v="0"/>
    <n v="0"/>
    <n v="0"/>
    <n v="236"/>
    <n v="762"/>
    <n v="2203"/>
  </r>
  <r>
    <x v="16"/>
    <x v="17"/>
    <n v="4676"/>
    <n v="3.1400001049999999"/>
    <n v="3.1400001049999999"/>
    <n v="0"/>
    <n v="0"/>
    <n v="0"/>
    <n v="3.130000114"/>
    <n v="0"/>
    <n v="0"/>
    <n v="0"/>
    <n v="226"/>
    <n v="1106"/>
    <n v="2196"/>
  </r>
  <r>
    <x v="16"/>
    <x v="18"/>
    <n v="6222"/>
    <n v="4.1799998279999997"/>
    <n v="4.1799998279999997"/>
    <n v="0"/>
    <n v="0"/>
    <n v="0"/>
    <n v="4.1799998279999997"/>
    <n v="0"/>
    <n v="0"/>
    <n v="0"/>
    <n v="290"/>
    <n v="797"/>
    <n v="2363"/>
  </r>
  <r>
    <x v="16"/>
    <x v="19"/>
    <n v="5232"/>
    <n v="3.5099999899999998"/>
    <n v="3.5099999899999998"/>
    <n v="0"/>
    <n v="0"/>
    <n v="0"/>
    <n v="3.5099999899999998"/>
    <n v="0"/>
    <n v="0"/>
    <n v="0"/>
    <n v="240"/>
    <n v="741"/>
    <n v="2246"/>
  </r>
  <r>
    <x v="16"/>
    <x v="20"/>
    <n v="6910"/>
    <n v="4.75"/>
    <n v="4.75"/>
    <n v="0"/>
    <n v="2.210000038"/>
    <n v="0.189999998"/>
    <n v="2.3499999049999998"/>
    <n v="0"/>
    <n v="27"/>
    <n v="4"/>
    <n v="200"/>
    <n v="667"/>
    <n v="2336"/>
  </r>
  <r>
    <x v="16"/>
    <x v="21"/>
    <n v="7502"/>
    <n v="5.1799998279999997"/>
    <n v="5.1799998279999997"/>
    <n v="0"/>
    <n v="2.4800000190000002"/>
    <n v="0.109999999"/>
    <n v="2.579999924"/>
    <n v="0"/>
    <n v="30"/>
    <n v="2"/>
    <n v="233"/>
    <n v="725"/>
    <n v="2421"/>
  </r>
  <r>
    <x v="16"/>
    <x v="22"/>
    <n v="2923"/>
    <n v="1.960000038"/>
    <n v="1.960000038"/>
    <n v="0"/>
    <n v="0"/>
    <n v="0"/>
    <n v="1.960000038"/>
    <n v="0"/>
    <n v="0"/>
    <n v="0"/>
    <n v="180"/>
    <n v="897"/>
    <n v="2070"/>
  </r>
  <r>
    <x v="16"/>
    <x v="23"/>
    <n v="3800"/>
    <n v="2.5499999519999998"/>
    <n v="2.5499999519999998"/>
    <n v="0"/>
    <n v="0.119999997"/>
    <n v="0.23999999499999999"/>
    <n v="2.1800000669999999"/>
    <n v="0"/>
    <n v="2"/>
    <n v="6"/>
    <n v="185"/>
    <n v="734"/>
    <n v="2120"/>
  </r>
  <r>
    <x v="16"/>
    <x v="24"/>
    <n v="4514"/>
    <n v="3.0299999710000001"/>
    <n v="3.0299999710000001"/>
    <n v="0"/>
    <n v="0"/>
    <n v="0"/>
    <n v="3.0299999710000001"/>
    <n v="0"/>
    <n v="0"/>
    <n v="0"/>
    <n v="229"/>
    <n v="809"/>
    <n v="2211"/>
  </r>
  <r>
    <x v="16"/>
    <x v="25"/>
    <n v="5183"/>
    <n v="3.5899999139999998"/>
    <n v="3.5899999139999998"/>
    <n v="0"/>
    <n v="2.130000114"/>
    <n v="0.189999998"/>
    <n v="1.25"/>
    <n v="0"/>
    <n v="26"/>
    <n v="4"/>
    <n v="108"/>
    <n v="866"/>
    <n v="2123"/>
  </r>
  <r>
    <x v="16"/>
    <x v="26"/>
    <n v="7303"/>
    <n v="4.9000000950000002"/>
    <n v="4.9000000950000002"/>
    <n v="0"/>
    <n v="0"/>
    <n v="0.25"/>
    <n v="4.6500000950000002"/>
    <n v="0"/>
    <n v="0"/>
    <n v="8"/>
    <n v="308"/>
    <n v="733"/>
    <n v="2423"/>
  </r>
  <r>
    <x v="16"/>
    <x v="27"/>
    <n v="5275"/>
    <n v="3.539999962"/>
    <n v="3.539999962"/>
    <n v="0"/>
    <n v="0"/>
    <n v="0"/>
    <n v="3.539999962"/>
    <n v="0"/>
    <n v="0"/>
    <n v="0"/>
    <n v="266"/>
    <n v="641"/>
    <n v="2281"/>
  </r>
  <r>
    <x v="16"/>
    <x v="28"/>
    <n v="3915"/>
    <n v="2.630000114"/>
    <n v="2.630000114"/>
    <n v="0"/>
    <n v="0"/>
    <n v="0"/>
    <n v="2.630000114"/>
    <n v="0"/>
    <n v="0"/>
    <n v="0"/>
    <n v="231"/>
    <n v="783"/>
    <n v="2181"/>
  </r>
  <r>
    <x v="16"/>
    <x v="29"/>
    <n v="9105"/>
    <n v="6.1100001339999999"/>
    <n v="6.1100001339999999"/>
    <n v="0"/>
    <n v="2.25"/>
    <n v="1"/>
    <n v="2.8599998950000001"/>
    <n v="0"/>
    <n v="34"/>
    <n v="22"/>
    <n v="232"/>
    <n v="622"/>
    <n v="2499"/>
  </r>
  <r>
    <x v="16"/>
    <x v="30"/>
    <n v="768"/>
    <n v="0.519999981"/>
    <n v="0.519999981"/>
    <n v="0"/>
    <n v="0"/>
    <n v="0"/>
    <n v="0.519999981"/>
    <n v="0"/>
    <n v="0"/>
    <n v="0"/>
    <n v="58"/>
    <n v="380"/>
    <n v="1212"/>
  </r>
  <r>
    <x v="17"/>
    <x v="0"/>
    <n v="5135"/>
    <n v="3.3900001049999999"/>
    <n v="3.3900001049999999"/>
    <n v="0"/>
    <n v="0"/>
    <n v="0"/>
    <n v="3.3900001049999999"/>
    <n v="0"/>
    <n v="0"/>
    <n v="0"/>
    <n v="318"/>
    <n v="1122"/>
    <n v="1909"/>
  </r>
  <r>
    <x v="17"/>
    <x v="1"/>
    <n v="4978"/>
    <n v="3.289999962"/>
    <n v="3.289999962"/>
    <n v="0"/>
    <n v="1.2400000099999999"/>
    <n v="0.439999998"/>
    <n v="1.6100000139999999"/>
    <n v="0"/>
    <n v="19"/>
    <n v="7"/>
    <n v="127"/>
    <n v="1287"/>
    <n v="1722"/>
  </r>
  <r>
    <x v="17"/>
    <x v="2"/>
    <n v="6799"/>
    <n v="4.4899997709999999"/>
    <n v="4.4899997709999999"/>
    <n v="0"/>
    <n v="0"/>
    <n v="0"/>
    <n v="4.4899997709999999"/>
    <n v="0"/>
    <n v="0"/>
    <n v="0"/>
    <n v="279"/>
    <n v="1161"/>
    <n v="1922"/>
  </r>
  <r>
    <x v="17"/>
    <x v="3"/>
    <n v="7795"/>
    <n v="5.1500000950000002"/>
    <n v="5.1500000950000002"/>
    <n v="0"/>
    <n v="0.58999997400000004"/>
    <n v="0.83999997400000004"/>
    <n v="3.7300000190000002"/>
    <n v="0"/>
    <n v="17"/>
    <n v="30"/>
    <n v="262"/>
    <n v="1131"/>
    <n v="2121"/>
  </r>
  <r>
    <x v="17"/>
    <x v="4"/>
    <n v="7289"/>
    <n v="4.8200001720000003"/>
    <n v="4.8200001720000003"/>
    <n v="0"/>
    <n v="0.55000001200000004"/>
    <n v="0.75"/>
    <n v="3.5"/>
    <n v="0"/>
    <n v="8"/>
    <n v="12"/>
    <n v="308"/>
    <n v="1112"/>
    <n v="1997"/>
  </r>
  <r>
    <x v="17"/>
    <x v="5"/>
    <n v="9634"/>
    <n v="6.4000000950000002"/>
    <n v="6.4000000950000002"/>
    <n v="0"/>
    <n v="0.55000001200000004"/>
    <n v="1.1399999860000001"/>
    <n v="4.7100000380000004"/>
    <n v="0"/>
    <n v="7"/>
    <n v="19"/>
    <n v="304"/>
    <n v="1110"/>
    <n v="2117"/>
  </r>
  <r>
    <x v="17"/>
    <x v="6"/>
    <n v="8940"/>
    <n v="5.9099998469999999"/>
    <n v="5.9099998469999999"/>
    <n v="0"/>
    <n v="0.980000019"/>
    <n v="0.93000000699999996"/>
    <n v="4"/>
    <n v="0"/>
    <n v="14"/>
    <n v="15"/>
    <n v="331"/>
    <n v="1080"/>
    <n v="2116"/>
  </r>
  <r>
    <x v="17"/>
    <x v="7"/>
    <n v="5401"/>
    <n v="3.5699999330000001"/>
    <n v="3.5699999330000001"/>
    <n v="0"/>
    <n v="5.0000001000000002E-2"/>
    <n v="0.36000001399999998"/>
    <n v="3.1600000860000002"/>
    <n v="0"/>
    <n v="1"/>
    <n v="9"/>
    <n v="248"/>
    <n v="1182"/>
    <n v="1876"/>
  </r>
  <r>
    <x v="17"/>
    <x v="8"/>
    <n v="4803"/>
    <n v="3.170000076"/>
    <n v="3.170000076"/>
    <n v="0"/>
    <n v="0"/>
    <n v="0"/>
    <n v="3.170000076"/>
    <n v="0"/>
    <n v="0"/>
    <n v="0"/>
    <n v="222"/>
    <n v="1218"/>
    <n v="1788"/>
  </r>
  <r>
    <x v="17"/>
    <x v="9"/>
    <n v="13743"/>
    <n v="9.0799999239999991"/>
    <n v="9.0799999239999991"/>
    <n v="0"/>
    <n v="0.41999998700000002"/>
    <n v="0.97000002900000004"/>
    <n v="7.6999998090000004"/>
    <n v="0"/>
    <n v="6"/>
    <n v="21"/>
    <n v="432"/>
    <n v="844"/>
    <n v="2486"/>
  </r>
  <r>
    <x v="17"/>
    <x v="10"/>
    <n v="9601"/>
    <n v="6.3499999049999998"/>
    <n v="6.3499999049999998"/>
    <n v="0"/>
    <n v="1.3700000050000001"/>
    <n v="1.5"/>
    <n v="3.4700000289999999"/>
    <n v="0"/>
    <n v="20"/>
    <n v="25"/>
    <n v="273"/>
    <n v="1122"/>
    <n v="2094"/>
  </r>
  <r>
    <x v="17"/>
    <x v="11"/>
    <n v="6890"/>
    <n v="4.5500001909999996"/>
    <n v="4.5500001909999996"/>
    <n v="0"/>
    <n v="0.34000000400000002"/>
    <n v="0.20000000300000001"/>
    <n v="4.0100002290000001"/>
    <n v="0"/>
    <n v="5"/>
    <n v="5"/>
    <n v="308"/>
    <n v="1122"/>
    <n v="2085"/>
  </r>
  <r>
    <x v="17"/>
    <x v="12"/>
    <n v="8563"/>
    <n v="5.6599998469999999"/>
    <n v="5.6599998469999999"/>
    <n v="0"/>
    <n v="0"/>
    <n v="0"/>
    <n v="5.6500000950000002"/>
    <n v="0"/>
    <n v="0"/>
    <n v="0"/>
    <n v="395"/>
    <n v="1045"/>
    <n v="2173"/>
  </r>
  <r>
    <x v="17"/>
    <x v="13"/>
    <n v="8095"/>
    <n v="5.3499999049999998"/>
    <n v="5.3499999049999998"/>
    <n v="0"/>
    <n v="0.58999997400000004"/>
    <n v="0.25"/>
    <n v="4.5100002290000001"/>
    <n v="0"/>
    <n v="18"/>
    <n v="10"/>
    <n v="340"/>
    <n v="993"/>
    <n v="2225"/>
  </r>
  <r>
    <x v="17"/>
    <x v="14"/>
    <n v="9148"/>
    <n v="6.0500001909999996"/>
    <n v="6.0500001909999996"/>
    <n v="0"/>
    <n v="0.43000000700000002"/>
    <n v="2.0299999710000001"/>
    <n v="3.5899999139999998"/>
    <n v="0"/>
    <n v="12"/>
    <n v="41"/>
    <n v="283"/>
    <n v="1062"/>
    <n v="2223"/>
  </r>
  <r>
    <x v="17"/>
    <x v="15"/>
    <n v="9557"/>
    <n v="6.3200001720000003"/>
    <n v="6.3200001720000003"/>
    <n v="0"/>
    <n v="1.960000038"/>
    <n v="0.88999998599999997"/>
    <n v="3.460000038"/>
    <n v="0"/>
    <n v="27"/>
    <n v="14"/>
    <n v="312"/>
    <n v="1087"/>
    <n v="2098"/>
  </r>
  <r>
    <x v="17"/>
    <x v="16"/>
    <n v="9451"/>
    <n v="6.25"/>
    <n v="6.25"/>
    <n v="0"/>
    <n v="0.02"/>
    <n v="0.27000001099999998"/>
    <n v="5.9499998090000004"/>
    <n v="0"/>
    <n v="1"/>
    <n v="11"/>
    <n v="367"/>
    <n v="985"/>
    <n v="2185"/>
  </r>
  <r>
    <x v="17"/>
    <x v="17"/>
    <n v="7833"/>
    <n v="5.1799998279999997"/>
    <n v="5.1799998279999997"/>
    <n v="0"/>
    <n v="1.019999981"/>
    <n v="1.8500000240000001"/>
    <n v="2.3099999430000002"/>
    <n v="0"/>
    <n v="15"/>
    <n v="29"/>
    <n v="197"/>
    <n v="1096"/>
    <n v="1918"/>
  </r>
  <r>
    <x v="17"/>
    <x v="18"/>
    <n v="10319"/>
    <n v="6.8200001720000003"/>
    <n v="6.8200001720000003"/>
    <n v="0"/>
    <n v="0.469999999"/>
    <n v="1.8899999860000001"/>
    <n v="4.4600000380000004"/>
    <n v="0"/>
    <n v="7"/>
    <n v="29"/>
    <n v="293"/>
    <n v="1111"/>
    <n v="2105"/>
  </r>
  <r>
    <x v="17"/>
    <x v="19"/>
    <n v="3428"/>
    <n v="2.2699999809999998"/>
    <n v="2.2699999809999998"/>
    <n v="0"/>
    <n v="0"/>
    <n v="0"/>
    <n v="2.2699999809999998"/>
    <n v="0"/>
    <n v="0"/>
    <n v="0"/>
    <n v="190"/>
    <n v="1121"/>
    <n v="1692"/>
  </r>
  <r>
    <x v="17"/>
    <x v="20"/>
    <n v="7891"/>
    <n v="5.2199997900000001"/>
    <n v="5.2199997900000001"/>
    <n v="0"/>
    <n v="0"/>
    <n v="0"/>
    <n v="5.2199997900000001"/>
    <n v="0"/>
    <n v="0"/>
    <n v="0"/>
    <n v="383"/>
    <n v="1057"/>
    <n v="2066"/>
  </r>
  <r>
    <x v="17"/>
    <x v="21"/>
    <n v="5267"/>
    <n v="3.4800000190000002"/>
    <n v="3.4800000190000002"/>
    <n v="0"/>
    <n v="0.60000002399999997"/>
    <n v="0.280000001"/>
    <n v="2.5999999049999998"/>
    <n v="0"/>
    <n v="21"/>
    <n v="10"/>
    <n v="237"/>
    <n v="1172"/>
    <n v="1953"/>
  </r>
  <r>
    <x v="17"/>
    <x v="22"/>
    <n v="5232"/>
    <n v="3.460000038"/>
    <n v="3.460000038"/>
    <n v="0"/>
    <n v="0"/>
    <n v="0"/>
    <n v="3.460000038"/>
    <n v="0"/>
    <n v="0"/>
    <n v="0"/>
    <n v="252"/>
    <n v="1188"/>
    <n v="1842"/>
  </r>
  <r>
    <x v="17"/>
    <x v="23"/>
    <n v="10611"/>
    <n v="7.0100002290000001"/>
    <n v="7.0100002290000001"/>
    <n v="0"/>
    <n v="1.0099999900000001"/>
    <n v="0.5"/>
    <n v="5.5100002290000001"/>
    <n v="0"/>
    <n v="14"/>
    <n v="8"/>
    <n v="370"/>
    <n v="1048"/>
    <n v="2262"/>
  </r>
  <r>
    <x v="17"/>
    <x v="24"/>
    <n v="3755"/>
    <n v="2.4800000190000002"/>
    <n v="2.4800000190000002"/>
    <n v="0"/>
    <n v="0"/>
    <n v="0"/>
    <n v="2.4800000190000002"/>
    <n v="0"/>
    <n v="0"/>
    <n v="0"/>
    <n v="202"/>
    <n v="1238"/>
    <n v="1722"/>
  </r>
  <r>
    <x v="17"/>
    <x v="25"/>
    <n v="8237"/>
    <n v="5.4400000569999998"/>
    <n v="5.4400000569999998"/>
    <n v="0"/>
    <n v="1.6100000139999999"/>
    <n v="1"/>
    <n v="2.829999924"/>
    <n v="0"/>
    <n v="23"/>
    <n v="16"/>
    <n v="233"/>
    <n v="1116"/>
    <n v="1973"/>
  </r>
  <r>
    <x v="17"/>
    <x v="26"/>
    <n v="6543"/>
    <n v="4.329999924"/>
    <n v="4.329999924"/>
    <n v="0"/>
    <n v="1.7999999520000001"/>
    <n v="0.5"/>
    <n v="2.0199999809999998"/>
    <n v="0"/>
    <n v="66"/>
    <n v="35"/>
    <n v="238"/>
    <n v="1019"/>
    <n v="2666"/>
  </r>
  <r>
    <x v="17"/>
    <x v="27"/>
    <n v="11451"/>
    <n v="7.5700001720000003"/>
    <n v="7.5700001720000003"/>
    <n v="0"/>
    <n v="0.43000000700000002"/>
    <n v="1.6200000050000001"/>
    <n v="5.5199999809999998"/>
    <n v="0"/>
    <n v="6"/>
    <n v="30"/>
    <n v="339"/>
    <n v="1065"/>
    <n v="2223"/>
  </r>
  <r>
    <x v="17"/>
    <x v="28"/>
    <n v="6435"/>
    <n v="4.25"/>
    <n v="4.25"/>
    <n v="0"/>
    <n v="0.74000001000000004"/>
    <n v="1.1200000050000001"/>
    <n v="2.3900001049999999"/>
    <n v="0"/>
    <n v="11"/>
    <n v="18"/>
    <n v="220"/>
    <n v="1191"/>
    <n v="1889"/>
  </r>
  <r>
    <x v="17"/>
    <x v="29"/>
    <n v="9108"/>
    <n v="6.0199999809999998"/>
    <n v="6.0199999809999998"/>
    <n v="0"/>
    <n v="0.25999999000000001"/>
    <n v="1.8200000519999999"/>
    <n v="3.9400000569999998"/>
    <n v="0"/>
    <n v="4"/>
    <n v="31"/>
    <n v="324"/>
    <n v="1081"/>
    <n v="2131"/>
  </r>
  <r>
    <x v="17"/>
    <x v="30"/>
    <n v="6307"/>
    <n v="4.170000076"/>
    <n v="4.170000076"/>
    <n v="0"/>
    <n v="0"/>
    <n v="0"/>
    <n v="4.170000076"/>
    <n v="0"/>
    <n v="0"/>
    <n v="0"/>
    <n v="247"/>
    <n v="736"/>
    <n v="1452"/>
  </r>
  <r>
    <x v="18"/>
    <x v="0"/>
    <n v="7213"/>
    <n v="5.8800001139999996"/>
    <n v="5.8800001139999996"/>
    <n v="0"/>
    <n v="0"/>
    <n v="0"/>
    <n v="5.8499999049999998"/>
    <n v="0"/>
    <n v="0"/>
    <n v="0"/>
    <n v="263"/>
    <n v="718"/>
    <n v="2947"/>
  </r>
  <r>
    <x v="18"/>
    <x v="1"/>
    <n v="6877"/>
    <n v="5.579999924"/>
    <n v="5.579999924"/>
    <n v="0"/>
    <n v="0"/>
    <n v="0"/>
    <n v="5.579999924"/>
    <n v="0"/>
    <n v="0"/>
    <n v="0"/>
    <n v="258"/>
    <n v="777"/>
    <n v="2898"/>
  </r>
  <r>
    <x v="18"/>
    <x v="2"/>
    <n v="7860"/>
    <n v="6.3699998860000004"/>
    <n v="6.3699998860000004"/>
    <n v="0"/>
    <n v="0"/>
    <n v="0"/>
    <n v="6.3699998860000004"/>
    <n v="0"/>
    <n v="0"/>
    <n v="0"/>
    <n v="271"/>
    <n v="772"/>
    <n v="2984"/>
  </r>
  <r>
    <x v="18"/>
    <x v="3"/>
    <n v="6506"/>
    <n v="5.2800002099999999"/>
    <n v="5.2800002099999999"/>
    <n v="0"/>
    <n v="7.0000000000000007E-2"/>
    <n v="0.41999998700000002"/>
    <n v="4.7899999619999996"/>
    <n v="0"/>
    <n v="1"/>
    <n v="8"/>
    <n v="256"/>
    <n v="944"/>
    <n v="2896"/>
  </r>
  <r>
    <x v="18"/>
    <x v="4"/>
    <n v="11140"/>
    <n v="9.0299997330000004"/>
    <n v="9.0299997330000004"/>
    <n v="0"/>
    <n v="0.23999999499999999"/>
    <n v="1.25"/>
    <n v="7.5399999619999996"/>
    <n v="0"/>
    <n v="3"/>
    <n v="24"/>
    <n v="335"/>
    <n v="556"/>
    <n v="3328"/>
  </r>
  <r>
    <x v="18"/>
    <x v="5"/>
    <n v="12692"/>
    <n v="10.289999959999999"/>
    <n v="10.289999959999999"/>
    <n v="0"/>
    <n v="0.959999979"/>
    <n v="3.460000038"/>
    <n v="5.8800001139999996"/>
    <n v="0"/>
    <n v="12"/>
    <n v="66"/>
    <n v="302"/>
    <n v="437"/>
    <n v="3394"/>
  </r>
  <r>
    <x v="18"/>
    <x v="6"/>
    <n v="9105"/>
    <n v="7.3800001139999996"/>
    <n v="7.3800001139999996"/>
    <n v="0"/>
    <n v="1.8200000519999999"/>
    <n v="1.4900000099999999"/>
    <n v="4.0700001720000003"/>
    <n v="0"/>
    <n v="22"/>
    <n v="30"/>
    <n v="191"/>
    <n v="890"/>
    <n v="3013"/>
  </r>
  <r>
    <x v="18"/>
    <x v="7"/>
    <n v="6708"/>
    <n v="5.4400000569999998"/>
    <n v="5.4400000569999998"/>
    <n v="0"/>
    <n v="0.87999999500000003"/>
    <n v="0.37000000500000002"/>
    <n v="4.1900000569999998"/>
    <n v="0"/>
    <n v="10"/>
    <n v="8"/>
    <n v="179"/>
    <n v="757"/>
    <n v="2812"/>
  </r>
  <r>
    <x v="18"/>
    <x v="8"/>
    <n v="8793"/>
    <n v="7.1300001139999996"/>
    <n v="7.1300001139999996"/>
    <n v="0"/>
    <n v="0.15999999600000001"/>
    <n v="1.230000019"/>
    <n v="5.7300000190000002"/>
    <n v="0"/>
    <n v="2"/>
    <n v="29"/>
    <n v="260"/>
    <n v="717"/>
    <n v="3061"/>
  </r>
  <r>
    <x v="18"/>
    <x v="9"/>
    <n v="6530"/>
    <n v="5.3000001909999996"/>
    <n v="5.3000001909999996"/>
    <n v="0"/>
    <n v="0.310000002"/>
    <n v="2.0499999519999998"/>
    <n v="2.9400000569999998"/>
    <n v="0"/>
    <n v="4"/>
    <n v="41"/>
    <n v="144"/>
    <n v="901"/>
    <n v="2729"/>
  </r>
  <r>
    <x v="18"/>
    <x v="10"/>
    <n v="1664"/>
    <n v="1.3500000240000001"/>
    <n v="1.3500000240000001"/>
    <n v="0"/>
    <n v="0"/>
    <n v="0"/>
    <n v="1.3500000240000001"/>
    <n v="0"/>
    <n v="0"/>
    <n v="0"/>
    <n v="72"/>
    <n v="1341"/>
    <n v="2241"/>
  </r>
  <r>
    <x v="18"/>
    <x v="11"/>
    <n v="15126"/>
    <n v="12.27000046"/>
    <n v="12.27000046"/>
    <n v="0"/>
    <n v="0.75999998999999996"/>
    <n v="3.2400000100000002"/>
    <n v="8.2700004580000002"/>
    <n v="0"/>
    <n v="9"/>
    <n v="66"/>
    <n v="408"/>
    <n v="469"/>
    <n v="3691"/>
  </r>
  <r>
    <x v="18"/>
    <x v="12"/>
    <n v="15050"/>
    <n v="12.22000027"/>
    <n v="12.22000027"/>
    <n v="0"/>
    <n v="1.2000000479999999"/>
    <n v="5.1199998860000004"/>
    <n v="5.8800001139999996"/>
    <n v="0"/>
    <n v="15"/>
    <n v="95"/>
    <n v="281"/>
    <n v="542"/>
    <n v="3538"/>
  </r>
  <r>
    <x v="18"/>
    <x v="13"/>
    <n v="9167"/>
    <n v="7.4299998279999997"/>
    <n v="7.4299998279999997"/>
    <n v="0"/>
    <n v="0.49000000999999999"/>
    <n v="0.81999999300000004"/>
    <n v="6.1100001339999999"/>
    <n v="0"/>
    <n v="6"/>
    <n v="15"/>
    <n v="270"/>
    <n v="730"/>
    <n v="3064"/>
  </r>
  <r>
    <x v="18"/>
    <x v="14"/>
    <n v="6108"/>
    <n v="4.9499998090000004"/>
    <n v="4.9499998090000004"/>
    <n v="0"/>
    <n v="7.0000000000000007E-2"/>
    <n v="0.34999999399999998"/>
    <n v="4.5399999619999996"/>
    <n v="0"/>
    <n v="1"/>
    <n v="8"/>
    <n v="216"/>
    <n v="765"/>
    <n v="2784"/>
  </r>
  <r>
    <x v="18"/>
    <x v="15"/>
    <n v="7047"/>
    <n v="5.7199997900000001"/>
    <n v="5.7199997900000001"/>
    <n v="0"/>
    <n v="9.0000003999999995E-2"/>
    <n v="0.80000001200000004"/>
    <n v="4.7800002099999999"/>
    <n v="0"/>
    <n v="1"/>
    <n v="16"/>
    <n v="238"/>
    <n v="733"/>
    <n v="2908"/>
  </r>
  <r>
    <x v="18"/>
    <x v="16"/>
    <n v="9023"/>
    <n v="7.3200001720000003"/>
    <n v="7.3200001720000003"/>
    <n v="0"/>
    <n v="1.1299999949999999"/>
    <n v="0.41999998700000002"/>
    <n v="5.7699999809999998"/>
    <n v="0"/>
    <n v="14"/>
    <n v="9"/>
    <n v="232"/>
    <n v="738"/>
    <n v="3033"/>
  </r>
  <r>
    <x v="18"/>
    <x v="17"/>
    <n v="9930"/>
    <n v="8.0500001910000005"/>
    <n v="8.0500001910000005"/>
    <n v="0"/>
    <n v="1.059999943"/>
    <n v="0.920000017"/>
    <n v="6.0700001720000003"/>
    <n v="0"/>
    <n v="12"/>
    <n v="19"/>
    <n v="267"/>
    <n v="692"/>
    <n v="3165"/>
  </r>
  <r>
    <x v="18"/>
    <x v="18"/>
    <n v="10144"/>
    <n v="8.2299995419999998"/>
    <n v="8.2299995419999998"/>
    <n v="0"/>
    <n v="0.31999999299999998"/>
    <n v="2.0299999710000001"/>
    <n v="5.8800001139999996"/>
    <n v="0"/>
    <n v="4"/>
    <n v="36"/>
    <n v="263"/>
    <n v="728"/>
    <n v="3115"/>
  </r>
  <r>
    <x v="18"/>
    <x v="19"/>
    <n v="0"/>
    <n v="0"/>
    <n v="0"/>
    <n v="0"/>
    <n v="0"/>
    <n v="0"/>
    <n v="0"/>
    <n v="0"/>
    <n v="0"/>
    <n v="0"/>
    <n v="0"/>
    <n v="1440"/>
    <n v="2017"/>
  </r>
  <r>
    <x v="18"/>
    <x v="20"/>
    <n v="7245"/>
    <n v="5.920000076"/>
    <n v="5.920000076"/>
    <n v="0"/>
    <n v="0.37999999499999998"/>
    <n v="1.7400000099999999"/>
    <n v="3.7599999899999998"/>
    <n v="0"/>
    <n v="5"/>
    <n v="40"/>
    <n v="195"/>
    <n v="1131"/>
    <n v="2859"/>
  </r>
  <r>
    <x v="18"/>
    <x v="21"/>
    <n v="9454"/>
    <n v="7.670000076"/>
    <n v="7.670000076"/>
    <n v="0"/>
    <n v="0"/>
    <n v="0"/>
    <n v="7.670000076"/>
    <n v="0"/>
    <n v="0"/>
    <n v="0"/>
    <n v="313"/>
    <n v="729"/>
    <n v="3145"/>
  </r>
  <r>
    <x v="18"/>
    <x v="22"/>
    <n v="8161"/>
    <n v="6.6199998860000004"/>
    <n v="6.6199998860000004"/>
    <n v="0"/>
    <n v="0.34000000400000002"/>
    <n v="0.730000019"/>
    <n v="5.5399999619999996"/>
    <n v="0"/>
    <n v="4"/>
    <n v="15"/>
    <n v="251"/>
    <n v="757"/>
    <n v="3004"/>
  </r>
  <r>
    <x v="18"/>
    <x v="23"/>
    <n v="8614"/>
    <n v="6.9899997709999999"/>
    <n v="6.9899997709999999"/>
    <n v="0"/>
    <n v="0.670000017"/>
    <n v="0.219999999"/>
    <n v="6.0900001530000001"/>
    <n v="0"/>
    <n v="8"/>
    <n v="5"/>
    <n v="241"/>
    <n v="745"/>
    <n v="3006"/>
  </r>
  <r>
    <x v="18"/>
    <x v="24"/>
    <n v="6943"/>
    <n v="5.6300001139999996"/>
    <n v="5.6300001139999996"/>
    <n v="0"/>
    <n v="7.9999998000000003E-2"/>
    <n v="0.66000002599999996"/>
    <n v="4.8699998860000004"/>
    <n v="0"/>
    <n v="1"/>
    <n v="16"/>
    <n v="207"/>
    <n v="682"/>
    <n v="2859"/>
  </r>
  <r>
    <x v="18"/>
    <x v="25"/>
    <n v="14370"/>
    <n v="11.649999619999999"/>
    <n v="11.649999619999999"/>
    <n v="0"/>
    <n v="0.37000000500000002"/>
    <n v="2.3099999430000002"/>
    <n v="8.9700002669999996"/>
    <n v="0"/>
    <n v="5"/>
    <n v="46"/>
    <n v="439"/>
    <n v="577"/>
    <n v="3683"/>
  </r>
  <r>
    <x v="18"/>
    <x v="26"/>
    <n v="12857"/>
    <n v="10.43000031"/>
    <n v="10.43000031"/>
    <n v="0"/>
    <n v="0.68000000699999996"/>
    <n v="6.2100000380000004"/>
    <n v="3.539999962"/>
    <n v="0"/>
    <n v="9"/>
    <n v="125"/>
    <n v="192"/>
    <n v="1019"/>
    <n v="3287"/>
  </r>
  <r>
    <x v="18"/>
    <x v="27"/>
    <n v="8232"/>
    <n v="6.6799998279999997"/>
    <n v="6.6799998279999997"/>
    <n v="0"/>
    <n v="0"/>
    <n v="0.56999999300000004"/>
    <n v="6.0999999049999998"/>
    <n v="0"/>
    <n v="0"/>
    <n v="12"/>
    <n v="253"/>
    <n v="746"/>
    <n v="2990"/>
  </r>
  <r>
    <x v="18"/>
    <x v="28"/>
    <n v="10613"/>
    <n v="8.6099996569999995"/>
    <n v="8.6099996569999995"/>
    <n v="0"/>
    <n v="7.9999998000000003E-2"/>
    <n v="1.8799999949999999"/>
    <n v="6.6500000950000002"/>
    <n v="0"/>
    <n v="1"/>
    <n v="37"/>
    <n v="262"/>
    <n v="701"/>
    <n v="3172"/>
  </r>
  <r>
    <x v="18"/>
    <x v="29"/>
    <n v="9810"/>
    <n v="7.9600000380000004"/>
    <n v="7.9600000380000004"/>
    <n v="0"/>
    <n v="0.77999997099999996"/>
    <n v="2.1600000860000002"/>
    <n v="4.9800000190000002"/>
    <n v="0"/>
    <n v="10"/>
    <n v="41"/>
    <n v="235"/>
    <n v="784"/>
    <n v="3069"/>
  </r>
  <r>
    <x v="18"/>
    <x v="30"/>
    <n v="2752"/>
    <n v="2.2300000190000002"/>
    <n v="2.2300000190000002"/>
    <n v="0"/>
    <n v="0"/>
    <n v="0"/>
    <n v="2.2300000190000002"/>
    <n v="0"/>
    <n v="0"/>
    <n v="0"/>
    <n v="68"/>
    <n v="241"/>
    <n v="1240"/>
  </r>
  <r>
    <x v="19"/>
    <x v="0"/>
    <n v="11596"/>
    <n v="7.5700001720000003"/>
    <n v="7.5700001720000003"/>
    <n v="0"/>
    <n v="1.3700000050000001"/>
    <n v="0.790000021"/>
    <n v="5.4099998469999999"/>
    <n v="0"/>
    <n v="19"/>
    <n v="13"/>
    <n v="277"/>
    <n v="767"/>
    <n v="2026"/>
  </r>
  <r>
    <x v="19"/>
    <x v="1"/>
    <n v="4832"/>
    <n v="3.1600000860000002"/>
    <n v="3.1600000860000002"/>
    <n v="0"/>
    <n v="0"/>
    <n v="0"/>
    <n v="3.1600000860000002"/>
    <n v="0"/>
    <n v="0"/>
    <n v="0"/>
    <n v="226"/>
    <n v="647"/>
    <n v="1718"/>
  </r>
  <r>
    <x v="19"/>
    <x v="2"/>
    <n v="17022"/>
    <n v="11.119999890000001"/>
    <n v="11.119999890000001"/>
    <n v="0"/>
    <n v="4"/>
    <n v="2.4500000480000002"/>
    <n v="4.670000076"/>
    <n v="0"/>
    <n v="61"/>
    <n v="41"/>
    <n v="256"/>
    <n v="693"/>
    <n v="2324"/>
  </r>
  <r>
    <x v="19"/>
    <x v="3"/>
    <n v="16556"/>
    <n v="10.85999966"/>
    <n v="10.85999966"/>
    <n v="0"/>
    <n v="4.1599998469999999"/>
    <n v="1.980000019"/>
    <n v="4.7100000380000004"/>
    <n v="0"/>
    <n v="58"/>
    <n v="38"/>
    <n v="239"/>
    <n v="689"/>
    <n v="2254"/>
  </r>
  <r>
    <x v="19"/>
    <x v="4"/>
    <n v="5771"/>
    <n v="3.7699999809999998"/>
    <n v="3.7699999809999998"/>
    <n v="0"/>
    <n v="0"/>
    <n v="0"/>
    <n v="3.7699999809999998"/>
    <n v="0"/>
    <n v="0"/>
    <n v="0"/>
    <n v="288"/>
    <n v="521"/>
    <n v="1831"/>
  </r>
  <r>
    <x v="19"/>
    <x v="5"/>
    <n v="655"/>
    <n v="0.43000000700000002"/>
    <n v="0.43000000700000002"/>
    <n v="0"/>
    <n v="0"/>
    <n v="0"/>
    <n v="0.43000000700000002"/>
    <n v="0"/>
    <n v="0"/>
    <n v="0"/>
    <n v="46"/>
    <n v="943"/>
    <n v="1397"/>
  </r>
  <r>
    <x v="19"/>
    <x v="6"/>
    <n v="3727"/>
    <n v="2.4300000669999999"/>
    <n v="2.4300000669999999"/>
    <n v="0"/>
    <n v="0"/>
    <n v="0"/>
    <n v="2.4300000669999999"/>
    <n v="0"/>
    <n v="0"/>
    <n v="0"/>
    <n v="206"/>
    <n v="622"/>
    <n v="1683"/>
  </r>
  <r>
    <x v="19"/>
    <x v="7"/>
    <n v="15482"/>
    <n v="10.10999966"/>
    <n v="10.10999966"/>
    <n v="0"/>
    <n v="4.2800002099999999"/>
    <n v="1.6599999670000001"/>
    <n v="4.1799998279999997"/>
    <n v="0"/>
    <n v="69"/>
    <n v="28"/>
    <n v="249"/>
    <n v="756"/>
    <n v="2284"/>
  </r>
  <r>
    <x v="19"/>
    <x v="8"/>
    <n v="2713"/>
    <n v="1.769999981"/>
    <n v="1.769999981"/>
    <n v="0"/>
    <n v="0"/>
    <n v="0"/>
    <n v="1.769999981"/>
    <n v="0"/>
    <n v="0"/>
    <n v="0"/>
    <n v="148"/>
    <n v="598"/>
    <n v="1570"/>
  </r>
  <r>
    <x v="19"/>
    <x v="9"/>
    <n v="12346"/>
    <n v="8.0600004199999997"/>
    <n v="8.0600004199999997"/>
    <n v="0"/>
    <n v="2.9500000480000002"/>
    <n v="2.1600000860000002"/>
    <n v="2.960000038"/>
    <n v="0"/>
    <n v="47"/>
    <n v="42"/>
    <n v="177"/>
    <n v="801"/>
    <n v="2066"/>
  </r>
  <r>
    <x v="19"/>
    <x v="10"/>
    <n v="11682"/>
    <n v="7.6300001139999996"/>
    <n v="7.6300001139999996"/>
    <n v="0"/>
    <n v="1.3799999949999999"/>
    <n v="0.62999999500000003"/>
    <n v="5.5999999049999998"/>
    <n v="0"/>
    <n v="25"/>
    <n v="16"/>
    <n v="270"/>
    <n v="781"/>
    <n v="2105"/>
  </r>
  <r>
    <x v="19"/>
    <x v="11"/>
    <n v="4112"/>
    <n v="2.6900000569999998"/>
    <n v="2.6900000569999998"/>
    <n v="0"/>
    <n v="0"/>
    <n v="0"/>
    <n v="2.6800000669999999"/>
    <n v="0"/>
    <n v="0"/>
    <n v="0"/>
    <n v="272"/>
    <n v="443"/>
    <n v="1776"/>
  </r>
  <r>
    <x v="19"/>
    <x v="12"/>
    <n v="1807"/>
    <n v="1.1799999480000001"/>
    <n v="1.1799999480000001"/>
    <n v="0"/>
    <n v="0"/>
    <n v="0"/>
    <n v="1.1799999480000001"/>
    <n v="0"/>
    <n v="0"/>
    <n v="0"/>
    <n v="104"/>
    <n v="582"/>
    <n v="1507"/>
  </r>
  <r>
    <x v="19"/>
    <x v="13"/>
    <n v="10946"/>
    <n v="7.1900000569999998"/>
    <n v="7.1900000569999998"/>
    <n v="0"/>
    <n v="2.9300000669999999"/>
    <n v="0.56999999300000004"/>
    <n v="3.6900000569999998"/>
    <n v="0"/>
    <n v="51"/>
    <n v="11"/>
    <n v="201"/>
    <n v="732"/>
    <n v="2033"/>
  </r>
  <r>
    <x v="19"/>
    <x v="14"/>
    <n v="11886"/>
    <n v="7.7600002290000001"/>
    <n v="7.7600002290000001"/>
    <n v="0"/>
    <n v="2.369999886"/>
    <n v="0.93000000699999996"/>
    <n v="4.4600000380000004"/>
    <n v="0"/>
    <n v="40"/>
    <n v="18"/>
    <n v="238"/>
    <n v="750"/>
    <n v="2093"/>
  </r>
  <r>
    <x v="19"/>
    <x v="15"/>
    <n v="10538"/>
    <n v="6.8800001139999996"/>
    <n v="6.8800001139999996"/>
    <n v="0"/>
    <n v="1.1399999860000001"/>
    <n v="1"/>
    <n v="4.7399997709999999"/>
    <n v="0"/>
    <n v="16"/>
    <n v="16"/>
    <n v="206"/>
    <n v="745"/>
    <n v="1922"/>
  </r>
  <r>
    <x v="19"/>
    <x v="16"/>
    <n v="11393"/>
    <n v="7.6300001139999996"/>
    <n v="7.6300001139999996"/>
    <n v="0"/>
    <n v="3.710000038"/>
    <n v="0.75"/>
    <n v="3.170000076"/>
    <n v="0"/>
    <n v="49"/>
    <n v="13"/>
    <n v="165"/>
    <n v="727"/>
    <n v="1999"/>
  </r>
  <r>
    <x v="19"/>
    <x v="17"/>
    <n v="12764"/>
    <n v="8.3299999239999991"/>
    <n v="8.3299999239999991"/>
    <n v="0"/>
    <n v="2.789999962"/>
    <n v="0.63999998599999997"/>
    <n v="4.9099998469999999"/>
    <n v="0"/>
    <n v="46"/>
    <n v="15"/>
    <n v="270"/>
    <n v="709"/>
    <n v="2169"/>
  </r>
  <r>
    <x v="19"/>
    <x v="18"/>
    <n v="1202"/>
    <n v="0.77999997099999996"/>
    <n v="0.77999997099999996"/>
    <n v="0"/>
    <n v="0"/>
    <n v="0"/>
    <n v="0.77999997099999996"/>
    <n v="0"/>
    <n v="0"/>
    <n v="0"/>
    <n v="84"/>
    <n v="506"/>
    <n v="1463"/>
  </r>
  <r>
    <x v="19"/>
    <x v="19"/>
    <n v="5164"/>
    <n v="3.369999886"/>
    <n v="3.369999886"/>
    <n v="0"/>
    <n v="0"/>
    <n v="0"/>
    <n v="3.369999886"/>
    <n v="0"/>
    <n v="0"/>
    <n v="0"/>
    <n v="237"/>
    <n v="436"/>
    <n v="1747"/>
  </r>
  <r>
    <x v="19"/>
    <x v="20"/>
    <n v="9769"/>
    <n v="6.3800001139999996"/>
    <n v="6.3800001139999996"/>
    <n v="0"/>
    <n v="1.059999943"/>
    <n v="0.40999999599999998"/>
    <n v="4.9000000950000002"/>
    <n v="0"/>
    <n v="23"/>
    <n v="9"/>
    <n v="227"/>
    <n v="724"/>
    <n v="1996"/>
  </r>
  <r>
    <x v="19"/>
    <x v="21"/>
    <n v="12848"/>
    <n v="8.3900003430000005"/>
    <n v="8.3900003430000005"/>
    <n v="0"/>
    <n v="1.5"/>
    <n v="1.2000000479999999"/>
    <n v="5.6799998279999997"/>
    <n v="0"/>
    <n v="26"/>
    <n v="29"/>
    <n v="247"/>
    <n v="812"/>
    <n v="2116"/>
  </r>
  <r>
    <x v="19"/>
    <x v="22"/>
    <n v="4249"/>
    <n v="2.7699999809999998"/>
    <n v="2.7699999809999998"/>
    <n v="0"/>
    <n v="0"/>
    <n v="0"/>
    <n v="2.7699999809999998"/>
    <n v="0"/>
    <n v="0"/>
    <n v="0"/>
    <n v="224"/>
    <n v="651"/>
    <n v="1698"/>
  </r>
  <r>
    <x v="19"/>
    <x v="23"/>
    <n v="14331"/>
    <n v="9.5100002289999992"/>
    <n v="9.5100002289999992"/>
    <n v="0"/>
    <n v="3.4300000669999999"/>
    <n v="1.6599999670000001"/>
    <n v="4.4299998279999997"/>
    <n v="0"/>
    <n v="44"/>
    <n v="29"/>
    <n v="241"/>
    <n v="692"/>
    <n v="2156"/>
  </r>
  <r>
    <x v="19"/>
    <x v="24"/>
    <n v="9632"/>
    <n v="6.2899999619999996"/>
    <n v="6.2899999619999996"/>
    <n v="0"/>
    <n v="1.519999981"/>
    <n v="0.540000021"/>
    <n v="4.2300000190000002"/>
    <n v="0"/>
    <n v="21"/>
    <n v="9"/>
    <n v="229"/>
    <n v="761"/>
    <n v="1916"/>
  </r>
  <r>
    <x v="19"/>
    <x v="25"/>
    <n v="1868"/>
    <n v="1.2200000289999999"/>
    <n v="1.2200000289999999"/>
    <n v="0"/>
    <n v="0"/>
    <n v="0"/>
    <n v="1.2200000289999999"/>
    <n v="0"/>
    <n v="0"/>
    <n v="0"/>
    <n v="96"/>
    <n v="902"/>
    <n v="1494"/>
  </r>
  <r>
    <x v="19"/>
    <x v="26"/>
    <n v="6083"/>
    <n v="4"/>
    <n v="4"/>
    <n v="0"/>
    <n v="0.219999999"/>
    <n v="0.469999999"/>
    <n v="3.2999999519999998"/>
    <n v="0"/>
    <n v="3"/>
    <n v="8"/>
    <n v="210"/>
    <n v="505"/>
    <n v="1762"/>
  </r>
  <r>
    <x v="19"/>
    <x v="27"/>
    <n v="11611"/>
    <n v="7.579999924"/>
    <n v="7.579999924"/>
    <n v="0"/>
    <n v="2.130000114"/>
    <n v="0.88999998599999997"/>
    <n v="4.5599999430000002"/>
    <n v="0"/>
    <n v="59"/>
    <n v="22"/>
    <n v="251"/>
    <n v="667"/>
    <n v="2272"/>
  </r>
  <r>
    <x v="19"/>
    <x v="28"/>
    <n v="16358"/>
    <n v="10.710000040000001"/>
    <n v="10.710000040000001"/>
    <n v="0"/>
    <n v="3.869999886"/>
    <n v="1.6100000139999999"/>
    <n v="5.1999998090000004"/>
    <n v="0"/>
    <n v="61"/>
    <n v="40"/>
    <n v="265"/>
    <n v="707"/>
    <n v="2335"/>
  </r>
  <r>
    <x v="19"/>
    <x v="29"/>
    <n v="4926"/>
    <n v="3.2200000289999999"/>
    <n v="3.2200000289999999"/>
    <n v="0"/>
    <n v="0"/>
    <n v="0"/>
    <n v="3.2200000289999999"/>
    <n v="0"/>
    <n v="0"/>
    <n v="0"/>
    <n v="195"/>
    <n v="628"/>
    <n v="1693"/>
  </r>
  <r>
    <x v="19"/>
    <x v="30"/>
    <n v="3121"/>
    <n v="2.039999962"/>
    <n v="2.039999962"/>
    <n v="0"/>
    <n v="0.579999983"/>
    <n v="0.40000000600000002"/>
    <n v="1.059999943"/>
    <n v="0"/>
    <n v="8"/>
    <n v="6"/>
    <n v="48"/>
    <n v="222"/>
    <n v="741"/>
  </r>
  <r>
    <x v="20"/>
    <x v="0"/>
    <n v="8135"/>
    <n v="6.079999924"/>
    <n v="6.079999924"/>
    <n v="0"/>
    <n v="3.5999999049999998"/>
    <n v="0.37999999499999998"/>
    <n v="2.0999999049999998"/>
    <n v="0"/>
    <n v="86"/>
    <n v="16"/>
    <n v="140"/>
    <n v="728"/>
    <n v="3405"/>
  </r>
  <r>
    <x v="20"/>
    <x v="1"/>
    <n v="5077"/>
    <n v="3.789999962"/>
    <n v="3.789999962"/>
    <n v="0"/>
    <n v="0.31999999299999998"/>
    <n v="0.219999999"/>
    <n v="3.25"/>
    <n v="0"/>
    <n v="15"/>
    <n v="11"/>
    <n v="144"/>
    <n v="776"/>
    <n v="2551"/>
  </r>
  <r>
    <x v="20"/>
    <x v="2"/>
    <n v="8596"/>
    <n v="6.420000076"/>
    <n v="6.420000076"/>
    <n v="0"/>
    <n v="3.329999924"/>
    <n v="0.310000002"/>
    <n v="2.7799999710000001"/>
    <n v="0"/>
    <n v="118"/>
    <n v="30"/>
    <n v="176"/>
    <n v="662"/>
    <n v="4022"/>
  </r>
  <r>
    <x v="20"/>
    <x v="3"/>
    <n v="12087"/>
    <n v="9.0799999239999991"/>
    <n v="9.0799999239999991"/>
    <n v="0"/>
    <n v="3.920000076"/>
    <n v="1.6000000240000001"/>
    <n v="3.5599999430000002"/>
    <n v="0"/>
    <n v="115"/>
    <n v="54"/>
    <n v="199"/>
    <n v="695"/>
    <n v="4005"/>
  </r>
  <r>
    <x v="20"/>
    <x v="4"/>
    <n v="14269"/>
    <n v="10.65999985"/>
    <n v="10.65999985"/>
    <n v="0"/>
    <n v="6.6399998660000001"/>
    <n v="1.2799999710000001"/>
    <n v="2.7300000190000002"/>
    <n v="0"/>
    <n v="184"/>
    <n v="56"/>
    <n v="158"/>
    <n v="472"/>
    <n v="4274"/>
  </r>
  <r>
    <x v="20"/>
    <x v="5"/>
    <n v="12231"/>
    <n v="9.1400003430000005"/>
    <n v="9.1400003430000005"/>
    <n v="0"/>
    <n v="5.9800000190000002"/>
    <n v="0.829999983"/>
    <n v="2.3199999330000001"/>
    <n v="0"/>
    <n v="200"/>
    <n v="37"/>
    <n v="159"/>
    <n v="525"/>
    <n v="4552"/>
  </r>
  <r>
    <x v="20"/>
    <x v="6"/>
    <n v="9893"/>
    <n v="7.3899998660000001"/>
    <n v="7.3899998660000001"/>
    <n v="0"/>
    <n v="4.8600001339999999"/>
    <n v="0.72000002900000004"/>
    <n v="1.8200000519999999"/>
    <n v="0"/>
    <n v="114"/>
    <n v="32"/>
    <n v="130"/>
    <n v="623"/>
    <n v="3625"/>
  </r>
  <r>
    <x v="20"/>
    <x v="7"/>
    <n v="12574"/>
    <n v="9.4200000760000009"/>
    <n v="9.4200000760000009"/>
    <n v="0"/>
    <n v="7.0199999809999998"/>
    <n v="0.63999998599999997"/>
    <n v="1.7599999900000001"/>
    <n v="0"/>
    <n v="108"/>
    <n v="23"/>
    <n v="111"/>
    <n v="733"/>
    <n v="3501"/>
  </r>
  <r>
    <x v="20"/>
    <x v="8"/>
    <n v="8330"/>
    <n v="6.2199997900000001"/>
    <n v="6.2199997900000001"/>
    <n v="0"/>
    <n v="4.1199998860000004"/>
    <n v="0.34000000400000002"/>
    <n v="1.7599999900000001"/>
    <n v="0"/>
    <n v="87"/>
    <n v="16"/>
    <n v="113"/>
    <n v="773"/>
    <n v="3192"/>
  </r>
  <r>
    <x v="20"/>
    <x v="9"/>
    <n v="10830"/>
    <n v="8.0900001530000001"/>
    <n v="8.0900001530000001"/>
    <n v="0"/>
    <n v="3.6500000950000002"/>
    <n v="1.6599999670000001"/>
    <n v="2.7799999710000001"/>
    <n v="0"/>
    <n v="110"/>
    <n v="74"/>
    <n v="175"/>
    <n v="670"/>
    <n v="4018"/>
  </r>
  <r>
    <x v="20"/>
    <x v="10"/>
    <n v="9172"/>
    <n v="6.8499999049999998"/>
    <n v="6.8499999049999998"/>
    <n v="0"/>
    <n v="2.420000076"/>
    <n v="0.790000021"/>
    <n v="3.2999999519999998"/>
    <n v="0"/>
    <n v="62"/>
    <n v="30"/>
    <n v="200"/>
    <n v="823"/>
    <n v="3329"/>
  </r>
  <r>
    <x v="20"/>
    <x v="11"/>
    <n v="7638"/>
    <n v="5.7100000380000004"/>
    <n v="5.7100000380000004"/>
    <n v="0"/>
    <n v="1.210000038"/>
    <n v="0.36000001399999998"/>
    <n v="4.1399998660000001"/>
    <n v="0"/>
    <n v="24"/>
    <n v="24"/>
    <n v="223"/>
    <n v="627"/>
    <n v="3152"/>
  </r>
  <r>
    <x v="20"/>
    <x v="12"/>
    <n v="15764"/>
    <n v="11.77999973"/>
    <n v="11.77999973"/>
    <n v="0"/>
    <n v="7.6500000950000002"/>
    <n v="2.1500000950000002"/>
    <n v="1.980000019"/>
    <n v="0"/>
    <n v="210"/>
    <n v="65"/>
    <n v="141"/>
    <n v="425"/>
    <n v="4392"/>
  </r>
  <r>
    <x v="20"/>
    <x v="13"/>
    <n v="6393"/>
    <n v="4.7800002099999999"/>
    <n v="4.7800002099999999"/>
    <n v="0"/>
    <n v="1.3500000240000001"/>
    <n v="0.670000017"/>
    <n v="2.7599999899999998"/>
    <n v="0"/>
    <n v="61"/>
    <n v="38"/>
    <n v="214"/>
    <n v="743"/>
    <n v="3374"/>
  </r>
  <r>
    <x v="20"/>
    <x v="14"/>
    <n v="5325"/>
    <n v="3.9800000190000002"/>
    <n v="3.9800000190000002"/>
    <n v="0"/>
    <n v="0.85000002399999997"/>
    <n v="0.64999997600000003"/>
    <n v="2.4700000289999999"/>
    <n v="0"/>
    <n v="38"/>
    <n v="32"/>
    <n v="181"/>
    <n v="759"/>
    <n v="3088"/>
  </r>
  <r>
    <x v="20"/>
    <x v="15"/>
    <n v="6805"/>
    <n v="5.1399998660000001"/>
    <n v="5.1399998660000001"/>
    <n v="0"/>
    <n v="1.809999943"/>
    <n v="0.40000000600000002"/>
    <n v="2.9300000669999999"/>
    <n v="0"/>
    <n v="63"/>
    <n v="16"/>
    <n v="190"/>
    <n v="773"/>
    <n v="3294"/>
  </r>
  <r>
    <x v="20"/>
    <x v="16"/>
    <n v="9841"/>
    <n v="7.4299998279999997"/>
    <n v="7.4299998279999997"/>
    <n v="0"/>
    <n v="3.25"/>
    <n v="1.1699999569999999"/>
    <n v="3.0099999899999998"/>
    <n v="0"/>
    <n v="99"/>
    <n v="51"/>
    <n v="141"/>
    <n v="692"/>
    <n v="3580"/>
  </r>
  <r>
    <x v="20"/>
    <x v="17"/>
    <n v="7924"/>
    <n v="5.920000076"/>
    <n v="5.920000076"/>
    <n v="0"/>
    <n v="2.8399999139999998"/>
    <n v="0.61000001400000003"/>
    <n v="2.4700000289999999"/>
    <n v="0"/>
    <n v="97"/>
    <n v="36"/>
    <n v="165"/>
    <n v="739"/>
    <n v="3544"/>
  </r>
  <r>
    <x v="20"/>
    <x v="18"/>
    <n v="12363"/>
    <n v="9.2399997710000008"/>
    <n v="9.2399997710000008"/>
    <n v="0"/>
    <n v="5.829999924"/>
    <n v="0.790000021"/>
    <n v="2.6099998950000001"/>
    <n v="0"/>
    <n v="207"/>
    <n v="45"/>
    <n v="163"/>
    <n v="621"/>
    <n v="4501"/>
  </r>
  <r>
    <x v="20"/>
    <x v="19"/>
    <n v="13368"/>
    <n v="9.9899997710000008"/>
    <n v="9.9899997710000008"/>
    <n v="0"/>
    <n v="5.3099999430000002"/>
    <n v="1.440000057"/>
    <n v="3.2400000100000002"/>
    <n v="0"/>
    <n v="194"/>
    <n v="72"/>
    <n v="178"/>
    <n v="499"/>
    <n v="4546"/>
  </r>
  <r>
    <x v="20"/>
    <x v="20"/>
    <n v="7439"/>
    <n v="5.5599999430000002"/>
    <n v="5.5599999430000002"/>
    <n v="0"/>
    <n v="1.1200000050000001"/>
    <n v="0.34999999399999998"/>
    <n v="4.0700001720000003"/>
    <n v="0"/>
    <n v="37"/>
    <n v="20"/>
    <n v="235"/>
    <n v="732"/>
    <n v="3014"/>
  </r>
  <r>
    <x v="20"/>
    <x v="21"/>
    <n v="11045"/>
    <n v="8.25"/>
    <n v="8.25"/>
    <n v="0"/>
    <n v="4.5199999809999998"/>
    <n v="0.15000000599999999"/>
    <n v="3.5699999330000001"/>
    <n v="0"/>
    <n v="97"/>
    <n v="8"/>
    <n v="212"/>
    <n v="580"/>
    <n v="3795"/>
  </r>
  <r>
    <x v="20"/>
    <x v="22"/>
    <n v="5206"/>
    <n v="3.8900001049999999"/>
    <n v="3.8900001049999999"/>
    <n v="0"/>
    <n v="1.559999943"/>
    <n v="0.25"/>
    <n v="2.079999924"/>
    <n v="0"/>
    <n v="25"/>
    <n v="9"/>
    <n v="141"/>
    <n v="631"/>
    <n v="2755"/>
  </r>
  <r>
    <x v="20"/>
    <x v="23"/>
    <n v="7550"/>
    <n v="5.6399998660000001"/>
    <n v="5.6399998660000001"/>
    <n v="0"/>
    <n v="2.5"/>
    <n v="0.469999999"/>
    <n v="2.670000076"/>
    <n v="0"/>
    <n v="45"/>
    <n v="21"/>
    <n v="143"/>
    <n v="1153"/>
    <n v="3004"/>
  </r>
  <r>
    <x v="20"/>
    <x v="24"/>
    <n v="4950"/>
    <n v="3.7000000480000002"/>
    <n v="3.7000000480000002"/>
    <n v="0"/>
    <n v="1.9299999480000001"/>
    <n v="0.31999999299999998"/>
    <n v="1.4500000479999999"/>
    <n v="0"/>
    <n v="41"/>
    <n v="16"/>
    <n v="79"/>
    <n v="1304"/>
    <n v="2643"/>
  </r>
  <r>
    <x v="20"/>
    <x v="25"/>
    <n v="0"/>
    <n v="0"/>
    <n v="0"/>
    <n v="0"/>
    <n v="0"/>
    <n v="0"/>
    <n v="0"/>
    <n v="0"/>
    <n v="0"/>
    <n v="0"/>
    <n v="0"/>
    <n v="1440"/>
    <n v="1819"/>
  </r>
  <r>
    <x v="20"/>
    <x v="26"/>
    <n v="0"/>
    <n v="0"/>
    <n v="0"/>
    <n v="0"/>
    <n v="0"/>
    <n v="0"/>
    <n v="0"/>
    <n v="0"/>
    <n v="0"/>
    <n v="0"/>
    <n v="0"/>
    <n v="1440"/>
    <n v="1819"/>
  </r>
  <r>
    <x v="20"/>
    <x v="27"/>
    <n v="3421"/>
    <n v="2.5599999430000002"/>
    <n v="2.5599999430000002"/>
    <n v="0"/>
    <n v="1.4299999480000001"/>
    <n v="0.14000000100000001"/>
    <n v="0.99000001000000004"/>
    <n v="0"/>
    <n v="34"/>
    <n v="11"/>
    <n v="70"/>
    <n v="1099"/>
    <n v="2489"/>
  </r>
  <r>
    <x v="20"/>
    <x v="28"/>
    <n v="8869"/>
    <n v="6.6500000950000002"/>
    <n v="6.6500000950000002"/>
    <n v="0"/>
    <n v="2.5599999430000002"/>
    <n v="0.75"/>
    <n v="3.3499999049999998"/>
    <n v="0"/>
    <n v="104"/>
    <n v="37"/>
    <n v="194"/>
    <n v="639"/>
    <n v="3841"/>
  </r>
  <r>
    <x v="20"/>
    <x v="29"/>
    <n v="4038"/>
    <n v="3.039999962"/>
    <n v="3.039999962"/>
    <n v="0"/>
    <n v="1.8300000430000001"/>
    <n v="0.30000001199999998"/>
    <n v="0.88999998599999997"/>
    <n v="0"/>
    <n v="45"/>
    <n v="15"/>
    <n v="63"/>
    <n v="257"/>
    <n v="1665"/>
  </r>
  <r>
    <x v="21"/>
    <x v="0"/>
    <n v="0"/>
    <n v="0"/>
    <n v="0"/>
    <n v="0"/>
    <n v="0"/>
    <n v="0"/>
    <n v="0"/>
    <n v="0"/>
    <n v="0"/>
    <n v="0"/>
    <n v="0"/>
    <n v="1440"/>
    <n v="1496"/>
  </r>
  <r>
    <x v="21"/>
    <x v="1"/>
    <n v="0"/>
    <n v="0"/>
    <n v="0"/>
    <n v="0"/>
    <n v="0"/>
    <n v="0"/>
    <n v="0"/>
    <n v="0"/>
    <n v="0"/>
    <n v="0"/>
    <n v="0"/>
    <n v="1440"/>
    <n v="1496"/>
  </r>
  <r>
    <x v="21"/>
    <x v="2"/>
    <n v="0"/>
    <n v="0"/>
    <n v="0"/>
    <n v="0"/>
    <n v="0"/>
    <n v="0"/>
    <n v="0"/>
    <n v="0"/>
    <n v="0"/>
    <n v="0"/>
    <n v="0"/>
    <n v="1440"/>
    <n v="1496"/>
  </r>
  <r>
    <x v="21"/>
    <x v="3"/>
    <n v="14019"/>
    <n v="10.59000015"/>
    <n v="10.59000015"/>
    <n v="0"/>
    <n v="0"/>
    <n v="0.280000001"/>
    <n v="10.30000019"/>
    <n v="0"/>
    <n v="0"/>
    <n v="6"/>
    <n v="513"/>
    <n v="921"/>
    <n v="2865"/>
  </r>
  <r>
    <x v="21"/>
    <x v="4"/>
    <n v="14450"/>
    <n v="10.90999985"/>
    <n v="10.90999985"/>
    <n v="0"/>
    <n v="0.579999983"/>
    <n v="0.85000002399999997"/>
    <n v="9.4799995419999998"/>
    <n v="0"/>
    <n v="7"/>
    <n v="15"/>
    <n v="518"/>
    <n v="502"/>
    <n v="2828"/>
  </r>
  <r>
    <x v="21"/>
    <x v="5"/>
    <n v="7150"/>
    <n v="5.4000000950000002"/>
    <n v="5.4000000950000002"/>
    <n v="0"/>
    <n v="0"/>
    <n v="0"/>
    <n v="5.4000000950000002"/>
    <n v="0"/>
    <n v="0"/>
    <n v="0"/>
    <n v="312"/>
    <n v="702"/>
    <n v="2225"/>
  </r>
  <r>
    <x v="21"/>
    <x v="6"/>
    <n v="5153"/>
    <n v="3.9100000860000002"/>
    <n v="3.9100000860000002"/>
    <n v="0"/>
    <n v="0"/>
    <n v="0"/>
    <n v="3.8900001049999999"/>
    <n v="0"/>
    <n v="0"/>
    <n v="0"/>
    <n v="241"/>
    <n v="759"/>
    <n v="2018"/>
  </r>
  <r>
    <x v="21"/>
    <x v="7"/>
    <n v="11135"/>
    <n v="8.4099998469999999"/>
    <n v="8.4099998469999999"/>
    <n v="0"/>
    <n v="0"/>
    <n v="0"/>
    <n v="8.4099998469999999"/>
    <n v="0"/>
    <n v="0"/>
    <n v="0"/>
    <n v="480"/>
    <n v="425"/>
    <n v="2606"/>
  </r>
  <r>
    <x v="21"/>
    <x v="8"/>
    <n v="10449"/>
    <n v="8.0200004580000002"/>
    <n v="8.0200004580000002"/>
    <n v="0"/>
    <n v="2.0299999710000001"/>
    <n v="0.47999998900000002"/>
    <n v="5.5199999809999998"/>
    <n v="0"/>
    <n v="26"/>
    <n v="10"/>
    <n v="349"/>
    <n v="587"/>
    <n v="2536"/>
  </r>
  <r>
    <x v="21"/>
    <x v="9"/>
    <n v="19542"/>
    <n v="15.010000229999999"/>
    <n v="15.010000229999999"/>
    <n v="0"/>
    <n v="0.980000019"/>
    <n v="0.40000000600000002"/>
    <n v="5.6199998860000004"/>
    <n v="0"/>
    <n v="11"/>
    <n v="19"/>
    <n v="294"/>
    <n v="579"/>
    <n v="4900"/>
  </r>
  <r>
    <x v="21"/>
    <x v="10"/>
    <n v="8206"/>
    <n v="6.1999998090000004"/>
    <n v="6.1999998090000004"/>
    <n v="0"/>
    <n v="0"/>
    <n v="0"/>
    <n v="6.1999998090000004"/>
    <n v="0"/>
    <n v="0"/>
    <n v="0"/>
    <n v="402"/>
    <n v="413"/>
    <n v="2409"/>
  </r>
  <r>
    <x v="21"/>
    <x v="11"/>
    <n v="11495"/>
    <n v="8.6800003050000001"/>
    <n v="8.6800003050000001"/>
    <n v="0"/>
    <n v="0"/>
    <n v="0"/>
    <n v="8.6800003050000001"/>
    <n v="0"/>
    <n v="0"/>
    <n v="0"/>
    <n v="512"/>
    <n v="468"/>
    <n v="2651"/>
  </r>
  <r>
    <x v="21"/>
    <x v="12"/>
    <n v="7623"/>
    <n v="5.7600002290000001"/>
    <n v="5.7600002290000001"/>
    <n v="0"/>
    <n v="0"/>
    <n v="0"/>
    <n v="5.7600002290000001"/>
    <n v="0"/>
    <n v="0"/>
    <n v="0"/>
    <n v="362"/>
    <n v="711"/>
    <n v="2305"/>
  </r>
  <r>
    <x v="21"/>
    <x v="13"/>
    <n v="0"/>
    <n v="0"/>
    <n v="0"/>
    <n v="0"/>
    <n v="0"/>
    <n v="0"/>
    <n v="0"/>
    <n v="0"/>
    <n v="0"/>
    <n v="0"/>
    <n v="0"/>
    <n v="1440"/>
    <n v="1497"/>
  </r>
  <r>
    <x v="21"/>
    <x v="14"/>
    <n v="9543"/>
    <n v="7.2100000380000004"/>
    <n v="7.2100000380000004"/>
    <n v="0"/>
    <n v="0"/>
    <n v="0.34000000400000002"/>
    <n v="6.8699998860000004"/>
    <n v="0"/>
    <n v="0"/>
    <n v="7"/>
    <n v="352"/>
    <n v="1077"/>
    <n v="2450"/>
  </r>
  <r>
    <x v="21"/>
    <x v="15"/>
    <n v="9411"/>
    <n v="7.1100001339999999"/>
    <n v="7.1100001339999999"/>
    <n v="0"/>
    <n v="0"/>
    <n v="0"/>
    <n v="7.1100001339999999"/>
    <n v="0"/>
    <n v="0"/>
    <n v="0"/>
    <n v="458"/>
    <n v="417"/>
    <n v="2576"/>
  </r>
  <r>
    <x v="21"/>
    <x v="16"/>
    <n v="3403"/>
    <n v="2.5999999049999998"/>
    <n v="2.5999999049999998"/>
    <n v="0"/>
    <n v="0"/>
    <n v="0"/>
    <n v="2.5999999049999998"/>
    <n v="0"/>
    <n v="0"/>
    <n v="0"/>
    <n v="141"/>
    <n v="758"/>
    <n v="1879"/>
  </r>
  <r>
    <x v="21"/>
    <x v="17"/>
    <n v="9592"/>
    <n v="7.2399997709999999"/>
    <n v="7.2399997709999999"/>
    <n v="0"/>
    <n v="0"/>
    <n v="0"/>
    <n v="7.2399997709999999"/>
    <n v="0"/>
    <n v="0"/>
    <n v="0"/>
    <n v="461"/>
    <n v="479"/>
    <n v="2560"/>
  </r>
  <r>
    <x v="21"/>
    <x v="18"/>
    <n v="6987"/>
    <n v="5.2800002099999999"/>
    <n v="5.2800002099999999"/>
    <n v="0"/>
    <n v="0"/>
    <n v="0"/>
    <n v="5.2800002099999999"/>
    <n v="0"/>
    <n v="0"/>
    <n v="0"/>
    <n v="343"/>
    <n v="1040"/>
    <n v="2275"/>
  </r>
  <r>
    <x v="21"/>
    <x v="19"/>
    <n v="8915"/>
    <n v="6.7300000190000002"/>
    <n v="6.7300000190000002"/>
    <n v="0"/>
    <n v="0"/>
    <n v="0"/>
    <n v="6.7300000190000002"/>
    <n v="0"/>
    <n v="0"/>
    <n v="0"/>
    <n v="397"/>
    <n v="525"/>
    <n v="2361"/>
  </r>
  <r>
    <x v="21"/>
    <x v="20"/>
    <n v="4933"/>
    <n v="3.7300000190000002"/>
    <n v="3.7300000190000002"/>
    <n v="0"/>
    <n v="0"/>
    <n v="0"/>
    <n v="3.7300000190000002"/>
    <n v="0"/>
    <n v="0"/>
    <n v="0"/>
    <n v="236"/>
    <n v="1204"/>
    <n v="2044"/>
  </r>
  <r>
    <x v="21"/>
    <x v="21"/>
    <n v="0"/>
    <n v="0"/>
    <n v="0"/>
    <n v="0"/>
    <n v="0"/>
    <n v="0"/>
    <n v="0"/>
    <n v="0"/>
    <n v="0"/>
    <n v="0"/>
    <n v="0"/>
    <n v="1440"/>
    <n v="1496"/>
  </r>
  <r>
    <x v="21"/>
    <x v="22"/>
    <n v="2997"/>
    <n v="2.2599999899999998"/>
    <n v="2.2599999899999998"/>
    <n v="0"/>
    <n v="0"/>
    <n v="0"/>
    <n v="2.2599999899999998"/>
    <n v="0"/>
    <n v="0"/>
    <n v="0"/>
    <n v="156"/>
    <n v="1279"/>
    <n v="1902"/>
  </r>
  <r>
    <x v="21"/>
    <x v="23"/>
    <n v="9799"/>
    <n v="7.4000000950000002"/>
    <n v="7.4000000950000002"/>
    <n v="0"/>
    <n v="0"/>
    <n v="0"/>
    <n v="7.4000000950000002"/>
    <n v="0"/>
    <n v="0"/>
    <n v="0"/>
    <n v="487"/>
    <n v="479"/>
    <n v="2636"/>
  </r>
  <r>
    <x v="21"/>
    <x v="24"/>
    <n v="3365"/>
    <n v="2.6800000669999999"/>
    <n v="2.6800000669999999"/>
    <n v="0"/>
    <n v="0"/>
    <n v="0"/>
    <n v="2.6800000669999999"/>
    <n v="0"/>
    <n v="0"/>
    <n v="0"/>
    <n v="133"/>
    <n v="673"/>
    <n v="1838"/>
  </r>
  <r>
    <x v="21"/>
    <x v="25"/>
    <n v="7336"/>
    <n v="5.5399999619999996"/>
    <n v="5.5399999619999996"/>
    <n v="0"/>
    <n v="0"/>
    <n v="0"/>
    <n v="5.5399999619999996"/>
    <n v="0"/>
    <n v="0"/>
    <n v="0"/>
    <n v="412"/>
    <n v="456"/>
    <n v="2469"/>
  </r>
  <r>
    <x v="21"/>
    <x v="26"/>
    <n v="7328"/>
    <n v="5.5300002099999999"/>
    <n v="5.5300002099999999"/>
    <n v="0"/>
    <n v="0"/>
    <n v="0"/>
    <n v="5.5300002099999999"/>
    <n v="0"/>
    <n v="0"/>
    <n v="0"/>
    <n v="318"/>
    <n v="517"/>
    <n v="2250"/>
  </r>
  <r>
    <x v="21"/>
    <x v="27"/>
    <n v="4477"/>
    <n v="3.380000114"/>
    <n v="3.380000114"/>
    <n v="0"/>
    <n v="0"/>
    <n v="0"/>
    <n v="3.380000114"/>
    <n v="0"/>
    <n v="0"/>
    <n v="0"/>
    <n v="197"/>
    <n v="125"/>
    <n v="1248"/>
  </r>
  <r>
    <x v="22"/>
    <x v="0"/>
    <n v="4562"/>
    <n v="3.4500000480000002"/>
    <n v="3.4500000480000002"/>
    <n v="0"/>
    <n v="0"/>
    <n v="0"/>
    <n v="3.4500000480000002"/>
    <n v="0"/>
    <n v="0"/>
    <n v="0"/>
    <n v="199"/>
    <n v="1241"/>
    <n v="2560"/>
  </r>
  <r>
    <x v="22"/>
    <x v="1"/>
    <n v="7142"/>
    <n v="5.4000000950000002"/>
    <n v="5.4000000950000002"/>
    <n v="0"/>
    <n v="0"/>
    <n v="0"/>
    <n v="5.3899998660000001"/>
    <n v="0.01"/>
    <n v="0"/>
    <n v="0"/>
    <n v="350"/>
    <n v="1090"/>
    <n v="2905"/>
  </r>
  <r>
    <x v="22"/>
    <x v="2"/>
    <n v="7671"/>
    <n v="5.8000001909999996"/>
    <n v="5.8000001909999996"/>
    <n v="0"/>
    <n v="0"/>
    <n v="0"/>
    <n v="5.7699999809999998"/>
    <n v="2.9999998999999999E-2"/>
    <n v="0"/>
    <n v="0"/>
    <n v="363"/>
    <n v="1077"/>
    <n v="2952"/>
  </r>
  <r>
    <x v="22"/>
    <x v="3"/>
    <n v="9501"/>
    <n v="7.1799998279999997"/>
    <n v="7.1799998279999997"/>
    <n v="0"/>
    <n v="0"/>
    <n v="0"/>
    <n v="7.170000076"/>
    <n v="0.01"/>
    <n v="0"/>
    <n v="0"/>
    <n v="328"/>
    <n v="1112"/>
    <n v="2896"/>
  </r>
  <r>
    <x v="22"/>
    <x v="4"/>
    <n v="8301"/>
    <n v="6.2800002099999999"/>
    <n v="6.2800002099999999"/>
    <n v="0"/>
    <n v="0"/>
    <n v="0"/>
    <n v="6.2699999809999998"/>
    <n v="0.01"/>
    <n v="0"/>
    <n v="0"/>
    <n v="258"/>
    <n v="1182"/>
    <n v="2783"/>
  </r>
  <r>
    <x v="22"/>
    <x v="5"/>
    <n v="7851"/>
    <n v="5.9400000569999998"/>
    <n v="5.9400000569999998"/>
    <n v="0"/>
    <n v="1.1399999860000001"/>
    <n v="0.790000021"/>
    <n v="4"/>
    <n v="0"/>
    <n v="31"/>
    <n v="12"/>
    <n v="225"/>
    <n v="1172"/>
    <n v="3171"/>
  </r>
  <r>
    <x v="22"/>
    <x v="6"/>
    <n v="6885"/>
    <n v="5.2100000380000004"/>
    <n v="5.2100000380000004"/>
    <n v="0"/>
    <n v="0"/>
    <n v="0"/>
    <n v="5.1900000569999998"/>
    <n v="0.02"/>
    <n v="0"/>
    <n v="0"/>
    <n v="271"/>
    <n v="1169"/>
    <n v="2766"/>
  </r>
  <r>
    <x v="22"/>
    <x v="7"/>
    <n v="7142"/>
    <n v="5.4000000950000002"/>
    <n v="5.4000000950000002"/>
    <n v="0"/>
    <n v="0"/>
    <n v="0"/>
    <n v="5.3899998660000001"/>
    <n v="0.01"/>
    <n v="0"/>
    <n v="0"/>
    <n v="321"/>
    <n v="1119"/>
    <n v="2839"/>
  </r>
  <r>
    <x v="22"/>
    <x v="8"/>
    <n v="6361"/>
    <n v="4.8099999430000002"/>
    <n v="4.8099999430000002"/>
    <n v="0"/>
    <n v="0"/>
    <n v="0"/>
    <n v="4.8000001909999996"/>
    <n v="0.01"/>
    <n v="0"/>
    <n v="0"/>
    <n v="258"/>
    <n v="1182"/>
    <n v="2701"/>
  </r>
  <r>
    <x v="22"/>
    <x v="9"/>
    <n v="0"/>
    <n v="0"/>
    <n v="0"/>
    <n v="0"/>
    <n v="0"/>
    <n v="0"/>
    <n v="0"/>
    <n v="0"/>
    <n v="0"/>
    <n v="0"/>
    <n v="0"/>
    <n v="1440"/>
    <n v="2060"/>
  </r>
  <r>
    <x v="22"/>
    <x v="10"/>
    <n v="6238"/>
    <n v="4.7199997900000001"/>
    <n v="4.7199997900000001"/>
    <n v="0"/>
    <n v="0"/>
    <n v="0"/>
    <n v="4.7199997900000001"/>
    <n v="0"/>
    <n v="0"/>
    <n v="0"/>
    <n v="302"/>
    <n v="1138"/>
    <n v="2796"/>
  </r>
  <r>
    <x v="22"/>
    <x v="11"/>
    <n v="0"/>
    <n v="0"/>
    <n v="0"/>
    <n v="0"/>
    <n v="0"/>
    <n v="0"/>
    <n v="0"/>
    <n v="0"/>
    <n v="33"/>
    <n v="0"/>
    <n v="0"/>
    <n v="1407"/>
    <n v="2664"/>
  </r>
  <r>
    <x v="22"/>
    <x v="12"/>
    <n v="5896"/>
    <n v="4.4600000380000004"/>
    <n v="4.4600000380000004"/>
    <n v="0"/>
    <n v="0"/>
    <n v="0"/>
    <n v="4.4600000380000004"/>
    <n v="0"/>
    <n v="0"/>
    <n v="0"/>
    <n v="258"/>
    <n v="1182"/>
    <n v="2703"/>
  </r>
  <r>
    <x v="22"/>
    <x v="13"/>
    <n v="7802"/>
    <n v="5.9000000950000002"/>
    <n v="5.9000000950000002"/>
    <n v="0"/>
    <n v="0.68000000699999996"/>
    <n v="0.18000000699999999"/>
    <n v="5.0300002099999999"/>
    <n v="0.01"/>
    <n v="8"/>
    <n v="3"/>
    <n v="249"/>
    <n v="1180"/>
    <n v="2771"/>
  </r>
  <r>
    <x v="22"/>
    <x v="14"/>
    <n v="0"/>
    <n v="0"/>
    <n v="0"/>
    <n v="0"/>
    <n v="0"/>
    <n v="0"/>
    <n v="0"/>
    <n v="0"/>
    <n v="0"/>
    <n v="0"/>
    <n v="0"/>
    <n v="1440"/>
    <n v="2060"/>
  </r>
  <r>
    <x v="22"/>
    <x v="15"/>
    <n v="5565"/>
    <n v="4.2100000380000004"/>
    <n v="4.2100000380000004"/>
    <n v="0"/>
    <n v="0"/>
    <n v="0"/>
    <n v="4.1799998279999997"/>
    <n v="2.9999998999999999E-2"/>
    <n v="0"/>
    <n v="0"/>
    <n v="287"/>
    <n v="1153"/>
    <n v="2743"/>
  </r>
  <r>
    <x v="22"/>
    <x v="16"/>
    <n v="5731"/>
    <n v="4.329999924"/>
    <n v="4.329999924"/>
    <n v="0"/>
    <n v="0"/>
    <n v="0"/>
    <n v="4.329999924"/>
    <n v="0"/>
    <n v="0"/>
    <n v="0"/>
    <n v="255"/>
    <n v="1185"/>
    <n v="2687"/>
  </r>
  <r>
    <x v="22"/>
    <x v="17"/>
    <n v="0"/>
    <n v="0"/>
    <n v="0"/>
    <n v="0"/>
    <n v="0"/>
    <n v="0"/>
    <n v="0"/>
    <n v="0"/>
    <n v="0"/>
    <n v="0"/>
    <n v="0"/>
    <n v="1440"/>
    <n v="2060"/>
  </r>
  <r>
    <x v="22"/>
    <x v="18"/>
    <n v="6744"/>
    <n v="5.0999999049999998"/>
    <n v="5.0999999049999998"/>
    <n v="0"/>
    <n v="0"/>
    <n v="0"/>
    <n v="5.0900001530000001"/>
    <n v="0.01"/>
    <n v="0"/>
    <n v="0"/>
    <n v="324"/>
    <n v="1116"/>
    <n v="2843"/>
  </r>
  <r>
    <x v="22"/>
    <x v="19"/>
    <n v="9837"/>
    <n v="7.4400000569999998"/>
    <n v="7.4400000569999998"/>
    <n v="0"/>
    <n v="0.66000002599999996"/>
    <n v="2.75"/>
    <n v="4"/>
    <n v="0.02"/>
    <n v="8"/>
    <n v="95"/>
    <n v="282"/>
    <n v="1055"/>
    <n v="3327"/>
  </r>
  <r>
    <x v="22"/>
    <x v="20"/>
    <n v="6781"/>
    <n v="5.1300001139999996"/>
    <n v="5.1300001139999996"/>
    <n v="0"/>
    <n v="0"/>
    <n v="0"/>
    <n v="5.1100001339999999"/>
    <n v="0.02"/>
    <n v="0"/>
    <n v="0"/>
    <n v="268"/>
    <n v="1172"/>
    <n v="2725"/>
  </r>
  <r>
    <x v="22"/>
    <x v="21"/>
    <n v="6047"/>
    <n v="4.5700001720000003"/>
    <n v="4.5700001720000003"/>
    <n v="0"/>
    <n v="0"/>
    <n v="0"/>
    <n v="4.5700001720000003"/>
    <n v="0"/>
    <n v="0"/>
    <n v="0"/>
    <n v="240"/>
    <n v="1200"/>
    <n v="2671"/>
  </r>
  <r>
    <x v="22"/>
    <x v="22"/>
    <n v="5832"/>
    <n v="4.4099998469999999"/>
    <n v="4.4099998469999999"/>
    <n v="0"/>
    <n v="0"/>
    <n v="0"/>
    <n v="4.4000000950000002"/>
    <n v="0.01"/>
    <n v="0"/>
    <n v="0"/>
    <n v="272"/>
    <n v="1168"/>
    <n v="2718"/>
  </r>
  <r>
    <x v="22"/>
    <x v="23"/>
    <n v="6339"/>
    <n v="4.7899999619999996"/>
    <n v="4.7899999619999996"/>
    <n v="0"/>
    <n v="0"/>
    <n v="0"/>
    <n v="4.7899999619999996"/>
    <n v="0"/>
    <n v="0"/>
    <n v="0"/>
    <n v="239"/>
    <n v="1201"/>
    <n v="2682"/>
  </r>
  <r>
    <x v="22"/>
    <x v="24"/>
    <n v="6116"/>
    <n v="4.6199998860000004"/>
    <n v="4.6199998860000004"/>
    <n v="0"/>
    <n v="0"/>
    <n v="0"/>
    <n v="4.5900001530000001"/>
    <n v="2.9999998999999999E-2"/>
    <n v="0"/>
    <n v="0"/>
    <n v="305"/>
    <n v="1135"/>
    <n v="2806"/>
  </r>
  <r>
    <x v="22"/>
    <x v="25"/>
    <n v="5510"/>
    <n v="4.170000076"/>
    <n v="4.170000076"/>
    <n v="0"/>
    <n v="0"/>
    <n v="0"/>
    <n v="4.1599998469999999"/>
    <n v="0"/>
    <n v="0"/>
    <n v="0"/>
    <n v="227"/>
    <n v="1213"/>
    <n v="2613"/>
  </r>
  <r>
    <x v="22"/>
    <x v="26"/>
    <n v="7706"/>
    <n v="5.829999924"/>
    <n v="5.829999924"/>
    <n v="0"/>
    <n v="0"/>
    <n v="0"/>
    <n v="5.8200001720000003"/>
    <n v="0"/>
    <n v="0"/>
    <n v="0"/>
    <n v="251"/>
    <n v="1189"/>
    <n v="2712"/>
  </r>
  <r>
    <x v="22"/>
    <x v="27"/>
    <n v="6277"/>
    <n v="4.75"/>
    <n v="4.75"/>
    <n v="0"/>
    <n v="0"/>
    <n v="0"/>
    <n v="4.7300000190000002"/>
    <n v="0.02"/>
    <n v="0"/>
    <n v="0"/>
    <n v="264"/>
    <n v="800"/>
    <n v="2175"/>
  </r>
  <r>
    <x v="22"/>
    <x v="28"/>
    <n v="0"/>
    <n v="0"/>
    <n v="0"/>
    <n v="0"/>
    <n v="0"/>
    <n v="0"/>
    <n v="0"/>
    <n v="0"/>
    <n v="0"/>
    <n v="0"/>
    <n v="0"/>
    <n v="1440"/>
    <n v="0"/>
  </r>
  <r>
    <x v="23"/>
    <x v="0"/>
    <n v="0"/>
    <n v="0"/>
    <n v="0"/>
    <n v="0"/>
    <n v="0"/>
    <n v="0"/>
    <n v="0"/>
    <n v="0"/>
    <n v="0"/>
    <n v="0"/>
    <n v="0"/>
    <n v="1440"/>
    <n v="1841"/>
  </r>
  <r>
    <x v="23"/>
    <x v="1"/>
    <n v="4053"/>
    <n v="2.9100000860000002"/>
    <n v="2.9100000860000002"/>
    <n v="0"/>
    <n v="1.1100000139999999"/>
    <n v="0.579999983"/>
    <n v="1.2200000289999999"/>
    <n v="0"/>
    <n v="17"/>
    <n v="18"/>
    <n v="85"/>
    <n v="1053"/>
    <n v="2400"/>
  </r>
  <r>
    <x v="23"/>
    <x v="2"/>
    <n v="5162"/>
    <n v="3.7000000480000002"/>
    <n v="3.7000000480000002"/>
    <n v="0"/>
    <n v="0.87000000499999997"/>
    <n v="0.86000001400000003"/>
    <n v="1.9700000289999999"/>
    <n v="0"/>
    <n v="14"/>
    <n v="24"/>
    <n v="105"/>
    <n v="863"/>
    <n v="2507"/>
  </r>
  <r>
    <x v="23"/>
    <x v="3"/>
    <n v="1282"/>
    <n v="0.920000017"/>
    <n v="0.920000017"/>
    <n v="0"/>
    <n v="0"/>
    <n v="0"/>
    <n v="0.920000017"/>
    <n v="0"/>
    <n v="0"/>
    <n v="0"/>
    <n v="58"/>
    <n v="976"/>
    <n v="2127"/>
  </r>
  <r>
    <x v="23"/>
    <x v="4"/>
    <n v="4732"/>
    <n v="3.3900001049999999"/>
    <n v="3.3900001049999999"/>
    <n v="0"/>
    <n v="2.5199999809999998"/>
    <n v="0.810000002"/>
    <n v="5.9999998999999998E-2"/>
    <n v="0"/>
    <n v="36"/>
    <n v="18"/>
    <n v="9"/>
    <n v="1377"/>
    <n v="2225"/>
  </r>
  <r>
    <x v="23"/>
    <x v="5"/>
    <n v="2497"/>
    <n v="1.789999962"/>
    <n v="1.789999962"/>
    <n v="0"/>
    <n v="0.34999999399999998"/>
    <n v="1.1299999949999999"/>
    <n v="0.310000002"/>
    <n v="0"/>
    <n v="5"/>
    <n v="24"/>
    <n v="19"/>
    <n v="1392"/>
    <n v="2067"/>
  </r>
  <r>
    <x v="23"/>
    <x v="6"/>
    <n v="8294"/>
    <n v="5.9499998090000004"/>
    <n v="5.9499998090000004"/>
    <n v="0"/>
    <n v="2"/>
    <n v="0.769999981"/>
    <n v="3.170000076"/>
    <n v="0"/>
    <n v="30"/>
    <n v="31"/>
    <n v="146"/>
    <n v="1233"/>
    <n v="2798"/>
  </r>
  <r>
    <x v="23"/>
    <x v="7"/>
    <n v="0"/>
    <n v="0"/>
    <n v="0"/>
    <n v="0"/>
    <n v="0"/>
    <n v="0"/>
    <n v="0"/>
    <n v="0"/>
    <n v="0"/>
    <n v="0"/>
    <n v="0"/>
    <n v="1440"/>
    <n v="1841"/>
  </r>
  <r>
    <x v="23"/>
    <x v="8"/>
    <n v="10771"/>
    <n v="7.7199997900000001"/>
    <n v="7.7199997900000001"/>
    <n v="0"/>
    <n v="3.7699999809999998"/>
    <n v="1.7400000099999999"/>
    <n v="2.2200000289999999"/>
    <n v="0"/>
    <n v="70"/>
    <n v="113"/>
    <n v="178"/>
    <n v="1079"/>
    <n v="3727"/>
  </r>
  <r>
    <x v="23"/>
    <x v="9"/>
    <n v="0"/>
    <n v="0"/>
    <n v="0"/>
    <n v="0"/>
    <n v="0"/>
    <n v="0"/>
    <n v="0"/>
    <n v="0"/>
    <n v="0"/>
    <n v="0"/>
    <n v="0"/>
    <n v="1440"/>
    <n v="1841"/>
  </r>
  <r>
    <x v="23"/>
    <x v="10"/>
    <n v="637"/>
    <n v="0.46000000800000002"/>
    <n v="0.46000000800000002"/>
    <n v="0"/>
    <n v="0"/>
    <n v="0"/>
    <n v="0.46000000800000002"/>
    <n v="0"/>
    <n v="0"/>
    <n v="0"/>
    <n v="20"/>
    <n v="1420"/>
    <n v="1922"/>
  </r>
  <r>
    <x v="23"/>
    <x v="11"/>
    <n v="0"/>
    <n v="0"/>
    <n v="0"/>
    <n v="0"/>
    <n v="0"/>
    <n v="0"/>
    <n v="0"/>
    <n v="0"/>
    <n v="0"/>
    <n v="0"/>
    <n v="0"/>
    <n v="1440"/>
    <n v="1841"/>
  </r>
  <r>
    <x v="23"/>
    <x v="12"/>
    <n v="2153"/>
    <n v="1.539999962"/>
    <n v="1.539999962"/>
    <n v="0"/>
    <n v="0.769999981"/>
    <n v="0.62000000499999997"/>
    <n v="0.15000000599999999"/>
    <n v="0"/>
    <n v="11"/>
    <n v="18"/>
    <n v="11"/>
    <n v="1400"/>
    <n v="2053"/>
  </r>
  <r>
    <x v="23"/>
    <x v="13"/>
    <n v="6474"/>
    <n v="4.6399998660000001"/>
    <n v="4.6399998660000001"/>
    <n v="0"/>
    <n v="2.2699999809999998"/>
    <n v="0.46000000800000002"/>
    <n v="1.8999999759999999"/>
    <n v="0"/>
    <n v="33"/>
    <n v="13"/>
    <n v="92"/>
    <n v="1302"/>
    <n v="2484"/>
  </r>
  <r>
    <x v="23"/>
    <x v="14"/>
    <n v="7091"/>
    <n v="5.2699999809999998"/>
    <n v="5.2699999809999998"/>
    <n v="1.9595960379999999"/>
    <n v="3.4800000190000002"/>
    <n v="0.87000000499999997"/>
    <n v="0.730000019"/>
    <n v="0"/>
    <n v="42"/>
    <n v="30"/>
    <n v="47"/>
    <n v="1321"/>
    <n v="2584"/>
  </r>
  <r>
    <x v="23"/>
    <x v="15"/>
    <n v="0"/>
    <n v="0"/>
    <n v="0"/>
    <n v="0"/>
    <n v="0"/>
    <n v="0"/>
    <n v="0"/>
    <n v="0"/>
    <n v="0"/>
    <n v="0"/>
    <n v="0"/>
    <n v="1440"/>
    <n v="1841"/>
  </r>
  <r>
    <x v="23"/>
    <x v="16"/>
    <n v="703"/>
    <n v="0.5"/>
    <n v="0.5"/>
    <n v="0"/>
    <n v="5.9999998999999998E-2"/>
    <n v="0.20000000300000001"/>
    <n v="0.23999999499999999"/>
    <n v="0"/>
    <n v="2"/>
    <n v="13"/>
    <n v="15"/>
    <n v="1410"/>
    <n v="1993"/>
  </r>
  <r>
    <x v="23"/>
    <x v="17"/>
    <n v="0"/>
    <n v="0"/>
    <n v="0"/>
    <n v="0"/>
    <n v="0"/>
    <n v="0"/>
    <n v="0"/>
    <n v="0"/>
    <n v="0"/>
    <n v="0"/>
    <n v="0"/>
    <n v="1440"/>
    <n v="1841"/>
  </r>
  <r>
    <x v="23"/>
    <x v="18"/>
    <n v="2503"/>
    <n v="1.789999962"/>
    <n v="1.789999962"/>
    <n v="0"/>
    <n v="0.15999999600000001"/>
    <n v="0.15999999600000001"/>
    <n v="1.480000019"/>
    <n v="0"/>
    <n v="3"/>
    <n v="9"/>
    <n v="84"/>
    <n v="1344"/>
    <n v="2280"/>
  </r>
  <r>
    <x v="23"/>
    <x v="19"/>
    <n v="2487"/>
    <n v="1.7799999710000001"/>
    <n v="1.7799999710000001"/>
    <n v="0"/>
    <n v="0.47999998900000002"/>
    <n v="0.62000000499999997"/>
    <n v="0.68000000699999996"/>
    <n v="0"/>
    <n v="9"/>
    <n v="34"/>
    <n v="50"/>
    <n v="1347"/>
    <n v="2319"/>
  </r>
  <r>
    <x v="23"/>
    <x v="20"/>
    <n v="0"/>
    <n v="0"/>
    <n v="0"/>
    <n v="0"/>
    <n v="0"/>
    <n v="0"/>
    <n v="0"/>
    <n v="0"/>
    <n v="0"/>
    <n v="0"/>
    <n v="0"/>
    <n v="1440"/>
    <n v="1841"/>
  </r>
  <r>
    <x v="23"/>
    <x v="21"/>
    <n v="9"/>
    <n v="0.01"/>
    <n v="0.01"/>
    <n v="0"/>
    <n v="0"/>
    <n v="0"/>
    <n v="0.01"/>
    <n v="0"/>
    <n v="0"/>
    <n v="0"/>
    <n v="1"/>
    <n v="1439"/>
    <n v="1843"/>
  </r>
  <r>
    <x v="23"/>
    <x v="22"/>
    <n v="0"/>
    <n v="0"/>
    <n v="0"/>
    <n v="0"/>
    <n v="0"/>
    <n v="0"/>
    <n v="0"/>
    <n v="0"/>
    <n v="0"/>
    <n v="0"/>
    <n v="0"/>
    <n v="1440"/>
    <n v="1841"/>
  </r>
  <r>
    <x v="23"/>
    <x v="23"/>
    <n v="0"/>
    <n v="0"/>
    <n v="0"/>
    <n v="0"/>
    <n v="0"/>
    <n v="0"/>
    <n v="0"/>
    <n v="0"/>
    <n v="0"/>
    <n v="0"/>
    <n v="0"/>
    <n v="1440"/>
    <n v="1841"/>
  </r>
  <r>
    <x v="23"/>
    <x v="24"/>
    <n v="4697"/>
    <n v="3.369999886"/>
    <n v="3.369999886"/>
    <n v="0"/>
    <n v="0.469999999"/>
    <n v="0.93000000699999996"/>
    <n v="1.9299999480000001"/>
    <n v="0"/>
    <n v="12"/>
    <n v="35"/>
    <n v="75"/>
    <n v="1318"/>
    <n v="2496"/>
  </r>
  <r>
    <x v="23"/>
    <x v="25"/>
    <n v="1967"/>
    <n v="1.4099999670000001"/>
    <n v="1.4099999670000001"/>
    <n v="0"/>
    <n v="0.12999999500000001"/>
    <n v="0.23999999499999999"/>
    <n v="1.0499999520000001"/>
    <n v="0"/>
    <n v="2"/>
    <n v="5"/>
    <n v="49"/>
    <n v="551"/>
    <n v="1032"/>
  </r>
  <r>
    <x v="24"/>
    <x v="0"/>
    <n v="10199"/>
    <n v="6.7399997709999999"/>
    <n v="6.7399997709999999"/>
    <n v="0"/>
    <n v="3.4000000950000002"/>
    <n v="0.829999983"/>
    <n v="2.5099999899999998"/>
    <n v="0"/>
    <n v="50"/>
    <n v="14"/>
    <n v="189"/>
    <n v="796"/>
    <n v="1994"/>
  </r>
  <r>
    <x v="24"/>
    <x v="1"/>
    <n v="5652"/>
    <n v="3.7400000100000002"/>
    <n v="3.7400000100000002"/>
    <n v="0"/>
    <n v="0.56999999300000004"/>
    <n v="1.210000038"/>
    <n v="1.960000038"/>
    <n v="0"/>
    <n v="8"/>
    <n v="24"/>
    <n v="142"/>
    <n v="548"/>
    <n v="1718"/>
  </r>
  <r>
    <x v="24"/>
    <x v="2"/>
    <n v="1551"/>
    <n v="1.0299999710000001"/>
    <n v="1.0299999710000001"/>
    <n v="0"/>
    <n v="0"/>
    <n v="0"/>
    <n v="1.0299999710000001"/>
    <n v="0"/>
    <n v="0"/>
    <n v="0"/>
    <n v="86"/>
    <n v="862"/>
    <n v="1466"/>
  </r>
  <r>
    <x v="24"/>
    <x v="3"/>
    <n v="5563"/>
    <n v="3.6800000669999999"/>
    <n v="3.6800000669999999"/>
    <n v="0"/>
    <n v="0"/>
    <n v="0"/>
    <n v="3.6800000669999999"/>
    <n v="0"/>
    <n v="0"/>
    <n v="0"/>
    <n v="217"/>
    <n v="837"/>
    <n v="1756"/>
  </r>
  <r>
    <x v="24"/>
    <x v="4"/>
    <n v="13217"/>
    <n v="8.7399997710000008"/>
    <n v="8.7399997710000008"/>
    <n v="0"/>
    <n v="3.6600000860000002"/>
    <n v="0.189999998"/>
    <n v="4.8800001139999996"/>
    <n v="0"/>
    <n v="50"/>
    <n v="3"/>
    <n v="280"/>
    <n v="741"/>
    <n v="2173"/>
  </r>
  <r>
    <x v="24"/>
    <x v="5"/>
    <n v="10145"/>
    <n v="6.7100000380000004"/>
    <n v="6.7100000380000004"/>
    <n v="0"/>
    <n v="0.33000001299999998"/>
    <n v="0.68000000699999996"/>
    <n v="5.6900000569999998"/>
    <n v="0"/>
    <n v="5"/>
    <n v="13"/>
    <n v="295"/>
    <n v="634"/>
    <n v="2027"/>
  </r>
  <r>
    <x v="24"/>
    <x v="6"/>
    <n v="11404"/>
    <n v="7.5399999619999996"/>
    <n v="7.5399999619999996"/>
    <n v="0"/>
    <n v="0.829999983"/>
    <n v="2.3900001049999999"/>
    <n v="4.3200001720000003"/>
    <n v="0"/>
    <n v="13"/>
    <n v="42"/>
    <n v="238"/>
    <n v="689"/>
    <n v="2039"/>
  </r>
  <r>
    <x v="24"/>
    <x v="7"/>
    <n v="10742"/>
    <n v="7.0999999049999998"/>
    <n v="7.0999999049999998"/>
    <n v="0"/>
    <n v="2.0999999049999998"/>
    <n v="2.130000114"/>
    <n v="2.869999886"/>
    <n v="0"/>
    <n v="35"/>
    <n v="41"/>
    <n v="195"/>
    <n v="659"/>
    <n v="2046"/>
  </r>
  <r>
    <x v="24"/>
    <x v="8"/>
    <n v="13928"/>
    <n v="9.5500001910000005"/>
    <n v="9.5500001910000005"/>
    <n v="0"/>
    <n v="4.2800002099999999"/>
    <n v="0.189999998"/>
    <n v="5.0900001530000001"/>
    <n v="0"/>
    <n v="48"/>
    <n v="4"/>
    <n v="297"/>
    <n v="639"/>
    <n v="2174"/>
  </r>
  <r>
    <x v="24"/>
    <x v="9"/>
    <n v="11835"/>
    <n v="9.7100000380000004"/>
    <n v="7.8800001139999996"/>
    <n v="4.0816922189999998"/>
    <n v="3.9900000100000002"/>
    <n v="2.0999999049999998"/>
    <n v="3.5099999899999998"/>
    <n v="0.109999999"/>
    <n v="53"/>
    <n v="27"/>
    <n v="214"/>
    <n v="708"/>
    <n v="2179"/>
  </r>
  <r>
    <x v="24"/>
    <x v="10"/>
    <n v="10725"/>
    <n v="7.0900001530000001"/>
    <n v="7.0900001530000001"/>
    <n v="0"/>
    <n v="1.769999981"/>
    <n v="1.5499999520000001"/>
    <n v="3.7699999809999998"/>
    <n v="0"/>
    <n v="30"/>
    <n v="33"/>
    <n v="240"/>
    <n v="659"/>
    <n v="2086"/>
  </r>
  <r>
    <x v="24"/>
    <x v="11"/>
    <n v="20031"/>
    <n v="13.239999770000001"/>
    <n v="13.239999770000001"/>
    <n v="0"/>
    <n v="4.1999998090000004"/>
    <n v="2"/>
    <n v="7.0399999619999996"/>
    <n v="0"/>
    <n v="58"/>
    <n v="41"/>
    <n v="347"/>
    <n v="484"/>
    <n v="2571"/>
  </r>
  <r>
    <x v="24"/>
    <x v="12"/>
    <n v="5029"/>
    <n v="3.3199999330000001"/>
    <n v="3.3199999330000001"/>
    <n v="0"/>
    <n v="0"/>
    <n v="0"/>
    <n v="3.3199999330000001"/>
    <n v="0"/>
    <n v="0"/>
    <n v="0"/>
    <n v="199"/>
    <n v="720"/>
    <n v="1705"/>
  </r>
  <r>
    <x v="24"/>
    <x v="13"/>
    <n v="13239"/>
    <n v="9.2700004580000002"/>
    <n v="9.0799999239999991"/>
    <n v="2.7851750850000001"/>
    <n v="3.0199999809999998"/>
    <n v="1.6799999480000001"/>
    <n v="4.4600000380000004"/>
    <n v="0.10000000100000001"/>
    <n v="35"/>
    <n v="31"/>
    <n v="282"/>
    <n v="637"/>
    <n v="2194"/>
  </r>
  <r>
    <x v="24"/>
    <x v="14"/>
    <n v="10433"/>
    <n v="6.9000000950000002"/>
    <n v="6.9000000950000002"/>
    <n v="0"/>
    <n v="2.579999924"/>
    <n v="0.41999998700000002"/>
    <n v="3.9000000950000002"/>
    <n v="0"/>
    <n v="36"/>
    <n v="7"/>
    <n v="254"/>
    <n v="680"/>
    <n v="2012"/>
  </r>
  <r>
    <x v="24"/>
    <x v="15"/>
    <n v="10320"/>
    <n v="6.8200001720000003"/>
    <n v="6.8200001720000003"/>
    <n v="0"/>
    <n v="0.55000001200000004"/>
    <n v="2.0199999809999998"/>
    <n v="4.25"/>
    <n v="0"/>
    <n v="7"/>
    <n v="38"/>
    <n v="279"/>
    <n v="697"/>
    <n v="2034"/>
  </r>
  <r>
    <x v="24"/>
    <x v="16"/>
    <n v="12627"/>
    <n v="8.3500003809999992"/>
    <n v="8.3500003809999992"/>
    <n v="0"/>
    <n v="2.5099999899999998"/>
    <n v="0.23999999499999999"/>
    <n v="5.5900001530000001"/>
    <n v="0"/>
    <n v="38"/>
    <n v="8"/>
    <n v="288"/>
    <n v="621"/>
    <n v="2182"/>
  </r>
  <r>
    <x v="24"/>
    <x v="17"/>
    <n v="10762"/>
    <n v="7.1100001339999999"/>
    <n v="7.1100001339999999"/>
    <n v="0"/>
    <n v="0.81999999300000004"/>
    <n v="0.47999998900000002"/>
    <n v="5.8099999430000002"/>
    <n v="0"/>
    <n v="12"/>
    <n v="15"/>
    <n v="369"/>
    <n v="645"/>
    <n v="2254"/>
  </r>
  <r>
    <x v="24"/>
    <x v="18"/>
    <n v="10081"/>
    <n v="6.6599998469999999"/>
    <n v="6.6599998469999999"/>
    <n v="0"/>
    <n v="2.2400000100000002"/>
    <n v="0.75999998999999996"/>
    <n v="3.670000076"/>
    <n v="0"/>
    <n v="32"/>
    <n v="16"/>
    <n v="237"/>
    <n v="731"/>
    <n v="2002"/>
  </r>
  <r>
    <x v="24"/>
    <x v="19"/>
    <n v="5454"/>
    <n v="3.6099998950000001"/>
    <n v="3.6099998950000001"/>
    <n v="0"/>
    <n v="0"/>
    <n v="0"/>
    <n v="3.6099998950000001"/>
    <n v="0"/>
    <n v="0"/>
    <n v="0"/>
    <n v="215"/>
    <n v="722"/>
    <n v="1740"/>
  </r>
  <r>
    <x v="24"/>
    <x v="20"/>
    <n v="12912"/>
    <n v="8.5399999619999996"/>
    <n v="8.5399999619999996"/>
    <n v="0"/>
    <n v="1.2000000479999999"/>
    <n v="2"/>
    <n v="5.3400001530000001"/>
    <n v="0"/>
    <n v="18"/>
    <n v="39"/>
    <n v="313"/>
    <n v="655"/>
    <n v="2162"/>
  </r>
  <r>
    <x v="24"/>
    <x v="21"/>
    <n v="12109"/>
    <n v="8.1199998860000004"/>
    <n v="8.1199998860000004"/>
    <n v="0"/>
    <n v="1.7400000099999999"/>
    <n v="2.039999962"/>
    <n v="4.329999924"/>
    <n v="0"/>
    <n v="21"/>
    <n v="36"/>
    <n v="267"/>
    <n v="654"/>
    <n v="2072"/>
  </r>
  <r>
    <x v="24"/>
    <x v="22"/>
    <n v="10147"/>
    <n v="6.7100000380000004"/>
    <n v="6.7100000380000004"/>
    <n v="0"/>
    <n v="0.469999999"/>
    <n v="1.6799999480000001"/>
    <n v="4.5500001909999996"/>
    <n v="0"/>
    <n v="15"/>
    <n v="36"/>
    <n v="284"/>
    <n v="683"/>
    <n v="2086"/>
  </r>
  <r>
    <x v="24"/>
    <x v="23"/>
    <n v="10524"/>
    <n v="6.9600000380000004"/>
    <n v="6.9600000380000004"/>
    <n v="0"/>
    <n v="0.99000001000000004"/>
    <n v="1.1599999670000001"/>
    <n v="4.8099999430000002"/>
    <n v="0"/>
    <n v="14"/>
    <n v="22"/>
    <n v="305"/>
    <n v="591"/>
    <n v="2066"/>
  </r>
  <r>
    <x v="24"/>
    <x v="24"/>
    <n v="5908"/>
    <n v="3.9100000860000002"/>
    <n v="3.9100000860000002"/>
    <n v="0"/>
    <n v="0"/>
    <n v="0"/>
    <n v="3.9100000860000002"/>
    <n v="0"/>
    <n v="0"/>
    <n v="0"/>
    <n v="299"/>
    <n v="717"/>
    <n v="1850"/>
  </r>
  <r>
    <x v="24"/>
    <x v="25"/>
    <n v="6815"/>
    <n v="4.5"/>
    <n v="4.5"/>
    <n v="0"/>
    <n v="0"/>
    <n v="0"/>
    <n v="4.5"/>
    <n v="0"/>
    <n v="0"/>
    <n v="0"/>
    <n v="328"/>
    <n v="745"/>
    <n v="1947"/>
  </r>
  <r>
    <x v="24"/>
    <x v="26"/>
    <n v="4188"/>
    <n v="2.7699999809999998"/>
    <n v="2.7699999809999998"/>
    <n v="0"/>
    <n v="0"/>
    <n v="0.519999981"/>
    <n v="2.25"/>
    <n v="0"/>
    <n v="0"/>
    <n v="14"/>
    <n v="151"/>
    <n v="709"/>
    <n v="1659"/>
  </r>
  <r>
    <x v="24"/>
    <x v="27"/>
    <n v="12342"/>
    <n v="8.7200002669999996"/>
    <n v="8.6800003050000001"/>
    <n v="3.1678218839999999"/>
    <n v="3.9000000950000002"/>
    <n v="1.1799999480000001"/>
    <n v="3.6500000950000002"/>
    <n v="0"/>
    <n v="43"/>
    <n v="21"/>
    <n v="231"/>
    <n v="607"/>
    <n v="2105"/>
  </r>
  <r>
    <x v="24"/>
    <x v="28"/>
    <n v="15448"/>
    <n v="10.210000040000001"/>
    <n v="10.210000040000001"/>
    <n v="0"/>
    <n v="3.4700000289999999"/>
    <n v="1.75"/>
    <n v="4.9899997709999999"/>
    <n v="0"/>
    <n v="62"/>
    <n v="34"/>
    <n v="275"/>
    <n v="626"/>
    <n v="2361"/>
  </r>
  <r>
    <x v="24"/>
    <x v="29"/>
    <n v="6722"/>
    <n v="4.4400000569999998"/>
    <n v="4.4400000569999998"/>
    <n v="0"/>
    <n v="1.4900000099999999"/>
    <n v="0.310000002"/>
    <n v="2.6500000950000002"/>
    <n v="0"/>
    <n v="24"/>
    <n v="7"/>
    <n v="199"/>
    <n v="709"/>
    <n v="1855"/>
  </r>
  <r>
    <x v="24"/>
    <x v="30"/>
    <n v="3587"/>
    <n v="2.369999886"/>
    <n v="2.369999886"/>
    <n v="0"/>
    <n v="0"/>
    <n v="0.25"/>
    <n v="2.1099998950000001"/>
    <n v="0"/>
    <n v="0"/>
    <n v="8"/>
    <n v="105"/>
    <n v="127"/>
    <n v="928"/>
  </r>
  <r>
    <x v="25"/>
    <x v="0"/>
    <n v="14172"/>
    <n v="10.289999959999999"/>
    <n v="9.4799995419999998"/>
    <n v="4.869782925"/>
    <n v="4.5"/>
    <n v="0.37999999499999998"/>
    <n v="5.4099998469999999"/>
    <n v="0"/>
    <n v="53"/>
    <n v="8"/>
    <n v="355"/>
    <n v="1024"/>
    <n v="2937"/>
  </r>
  <r>
    <x v="25"/>
    <x v="1"/>
    <n v="12862"/>
    <n v="9.6499996190000008"/>
    <n v="8.6000003809999992"/>
    <n v="4.8513069150000003"/>
    <n v="4.6100001339999999"/>
    <n v="0.560000002"/>
    <n v="4.4800000190000002"/>
    <n v="0"/>
    <n v="56"/>
    <n v="22"/>
    <n v="261"/>
    <n v="1101"/>
    <n v="2742"/>
  </r>
  <r>
    <x v="25"/>
    <x v="2"/>
    <n v="11179"/>
    <n v="8.2399997710000008"/>
    <n v="7.4800000190000002"/>
    <n v="3.2854149339999998"/>
    <n v="2.9500000480000002"/>
    <n v="0.34000000400000002"/>
    <n v="4.9600000380000004"/>
    <n v="0"/>
    <n v="34"/>
    <n v="6"/>
    <n v="304"/>
    <n v="1096"/>
    <n v="2668"/>
  </r>
  <r>
    <x v="25"/>
    <x v="3"/>
    <n v="5273"/>
    <n v="3.5299999710000001"/>
    <n v="3.5299999710000001"/>
    <n v="0"/>
    <n v="0"/>
    <n v="0"/>
    <n v="3.5299999710000001"/>
    <n v="0"/>
    <n v="0"/>
    <n v="0"/>
    <n v="202"/>
    <n v="1238"/>
    <n v="2098"/>
  </r>
  <r>
    <x v="25"/>
    <x v="4"/>
    <n v="4631"/>
    <n v="3.0999999049999998"/>
    <n v="3.0999999049999998"/>
    <n v="0"/>
    <n v="0"/>
    <n v="0"/>
    <n v="3.0999999049999998"/>
    <n v="0"/>
    <n v="0"/>
    <n v="0"/>
    <n v="203"/>
    <n v="1155"/>
    <n v="2076"/>
  </r>
  <r>
    <x v="25"/>
    <x v="5"/>
    <n v="8059"/>
    <n v="5.3899998660000001"/>
    <n v="5.3899998660000001"/>
    <n v="0"/>
    <n v="0"/>
    <n v="0"/>
    <n v="5.3899998660000001"/>
    <n v="0"/>
    <n v="0"/>
    <n v="0"/>
    <n v="305"/>
    <n v="1135"/>
    <n v="2383"/>
  </r>
  <r>
    <x v="25"/>
    <x v="6"/>
    <n v="14816"/>
    <n v="10.97999954"/>
    <n v="9.9099998469999999"/>
    <n v="4.9305500980000003"/>
    <n v="3.789999962"/>
    <n v="2.119999886"/>
    <n v="5.0500001909999996"/>
    <n v="0.02"/>
    <n v="48"/>
    <n v="31"/>
    <n v="284"/>
    <n v="1077"/>
    <n v="2832"/>
  </r>
  <r>
    <x v="25"/>
    <x v="7"/>
    <n v="14194"/>
    <n v="10.47999954"/>
    <n v="9.5"/>
    <n v="4.9421420100000004"/>
    <n v="4.4099998469999999"/>
    <n v="0.75999998999999996"/>
    <n v="5.3099999430000002"/>
    <n v="0"/>
    <n v="53"/>
    <n v="17"/>
    <n v="304"/>
    <n v="1066"/>
    <n v="2812"/>
  </r>
  <r>
    <x v="25"/>
    <x v="8"/>
    <n v="15566"/>
    <n v="11.31000042"/>
    <n v="10.40999985"/>
    <n v="4.924840927"/>
    <n v="4.7899999619999996"/>
    <n v="0.670000017"/>
    <n v="5.8600001339999999"/>
    <n v="0"/>
    <n v="60"/>
    <n v="33"/>
    <n v="347"/>
    <n v="1000"/>
    <n v="3096"/>
  </r>
  <r>
    <x v="25"/>
    <x v="9"/>
    <n v="13744"/>
    <n v="9.1899995800000003"/>
    <n v="9.1899995800000003"/>
    <n v="0"/>
    <n v="2.1500000950000002"/>
    <n v="1.8700000050000001"/>
    <n v="5.170000076"/>
    <n v="0"/>
    <n v="30"/>
    <n v="34"/>
    <n v="327"/>
    <n v="1049"/>
    <n v="2763"/>
  </r>
  <r>
    <x v="25"/>
    <x v="10"/>
    <n v="15299"/>
    <n v="10.239999770000001"/>
    <n v="10.239999770000001"/>
    <n v="0"/>
    <n v="4.0999999049999998"/>
    <n v="1.7599999900000001"/>
    <n v="4.3699998860000004"/>
    <n v="0"/>
    <n v="64"/>
    <n v="50"/>
    <n v="261"/>
    <n v="1065"/>
    <n v="2889"/>
  </r>
  <r>
    <x v="25"/>
    <x v="11"/>
    <n v="8093"/>
    <n v="5.4099998469999999"/>
    <n v="5.4099998469999999"/>
    <n v="0"/>
    <n v="0.12999999500000001"/>
    <n v="1.1299999949999999"/>
    <n v="4.1500000950000002"/>
    <n v="0"/>
    <n v="2"/>
    <n v="25"/>
    <n v="223"/>
    <n v="1190"/>
    <n v="2284"/>
  </r>
  <r>
    <x v="25"/>
    <x v="12"/>
    <n v="11085"/>
    <n v="7.420000076"/>
    <n v="7.420000076"/>
    <n v="0"/>
    <n v="0"/>
    <n v="0"/>
    <n v="7.420000076"/>
    <n v="0"/>
    <n v="0"/>
    <n v="0"/>
    <n v="419"/>
    <n v="1021"/>
    <n v="2667"/>
  </r>
  <r>
    <x v="25"/>
    <x v="13"/>
    <n v="18229"/>
    <n v="13.34000015"/>
    <n v="12.19999981"/>
    <n v="4.8617920879999996"/>
    <n v="4.3099999430000002"/>
    <n v="1.3700000050000001"/>
    <n v="7.670000076"/>
    <n v="0"/>
    <n v="51"/>
    <n v="24"/>
    <n v="379"/>
    <n v="986"/>
    <n v="3055"/>
  </r>
  <r>
    <x v="25"/>
    <x v="14"/>
    <n v="15090"/>
    <n v="10.100000380000001"/>
    <n v="10.100000380000001"/>
    <n v="0"/>
    <n v="0.93000000699999996"/>
    <n v="0.939999998"/>
    <n v="8.2299995419999998"/>
    <n v="0"/>
    <n v="16"/>
    <n v="22"/>
    <n v="424"/>
    <n v="978"/>
    <n v="2939"/>
  </r>
  <r>
    <x v="25"/>
    <x v="15"/>
    <n v="13541"/>
    <n v="10.22000027"/>
    <n v="9.0600004199999997"/>
    <n v="4.8856048579999998"/>
    <n v="4.2699999809999998"/>
    <n v="0.66000002599999996"/>
    <n v="5.2899999619999996"/>
    <n v="0"/>
    <n v="50"/>
    <n v="12"/>
    <n v="337"/>
    <n v="1041"/>
    <n v="2830"/>
  </r>
  <r>
    <x v="25"/>
    <x v="16"/>
    <n v="15128"/>
    <n v="10.119999890000001"/>
    <n v="10.119999890000001"/>
    <n v="0"/>
    <n v="1.0900000329999999"/>
    <n v="0.769999981"/>
    <n v="8.2600002289999992"/>
    <n v="0"/>
    <n v="16"/>
    <n v="16"/>
    <n v="401"/>
    <n v="1007"/>
    <n v="2836"/>
  </r>
  <r>
    <x v="25"/>
    <x v="17"/>
    <n v="20067"/>
    <n v="14.30000019"/>
    <n v="13.420000079999999"/>
    <n v="4.9111461639999998"/>
    <n v="4.3099999430000002"/>
    <n v="2.0499999519999998"/>
    <n v="7.9499998090000004"/>
    <n v="0"/>
    <n v="55"/>
    <n v="42"/>
    <n v="382"/>
    <n v="961"/>
    <n v="3180"/>
  </r>
  <r>
    <x v="25"/>
    <x v="18"/>
    <n v="3761"/>
    <n v="2.5199999809999998"/>
    <n v="2.5199999809999998"/>
    <n v="0"/>
    <n v="0"/>
    <n v="0"/>
    <n v="2.5199999809999998"/>
    <n v="0"/>
    <n v="0"/>
    <n v="0"/>
    <n v="200"/>
    <n v="1240"/>
    <n v="2051"/>
  </r>
  <r>
    <x v="25"/>
    <x v="19"/>
    <n v="5600"/>
    <n v="3.75"/>
    <n v="3.75"/>
    <n v="0"/>
    <n v="0"/>
    <n v="0"/>
    <n v="3.75"/>
    <n v="0"/>
    <n v="0"/>
    <n v="0"/>
    <n v="237"/>
    <n v="1142"/>
    <n v="2225"/>
  </r>
  <r>
    <x v="25"/>
    <x v="20"/>
    <n v="13041"/>
    <n v="9.1800003050000001"/>
    <n v="8.7200002669999996"/>
    <n v="2.8323259350000001"/>
    <n v="4.6399998660000001"/>
    <n v="0.69999998799999996"/>
    <n v="3.829999924"/>
    <n v="0"/>
    <n v="64"/>
    <n v="14"/>
    <n v="250"/>
    <n v="1112"/>
    <n v="2642"/>
  </r>
  <r>
    <x v="25"/>
    <x v="21"/>
    <n v="14510"/>
    <n v="10.869999890000001"/>
    <n v="9.7100000380000004"/>
    <n v="4.9123678210000001"/>
    <n v="4.4800000190000002"/>
    <n v="1.019999981"/>
    <n v="5.3600001339999999"/>
    <n v="0"/>
    <n v="58"/>
    <n v="31"/>
    <n v="330"/>
    <n v="1021"/>
    <n v="2976"/>
  </r>
  <r>
    <x v="25"/>
    <x v="22"/>
    <n v="0"/>
    <n v="0"/>
    <n v="0"/>
    <n v="0"/>
    <n v="0"/>
    <n v="0"/>
    <n v="0"/>
    <n v="0"/>
    <n v="0"/>
    <n v="0"/>
    <n v="0"/>
    <n v="1440"/>
    <n v="1557"/>
  </r>
  <r>
    <x v="25"/>
    <x v="23"/>
    <n v="15010"/>
    <n v="11.100000380000001"/>
    <n v="10.039999959999999"/>
    <n v="4.8782320019999998"/>
    <n v="4.329999924"/>
    <n v="1.289999962"/>
    <n v="5.4800000190000002"/>
    <n v="0"/>
    <n v="53"/>
    <n v="23"/>
    <n v="317"/>
    <n v="1047"/>
    <n v="2933"/>
  </r>
  <r>
    <x v="25"/>
    <x v="24"/>
    <n v="11459"/>
    <n v="7.670000076"/>
    <n v="7.670000076"/>
    <n v="0"/>
    <n v="3"/>
    <n v="0.810000002"/>
    <n v="3.8599998950000001"/>
    <n v="0"/>
    <n v="44"/>
    <n v="13"/>
    <n v="247"/>
    <n v="1136"/>
    <n v="2553"/>
  </r>
  <r>
    <x v="25"/>
    <x v="25"/>
    <n v="0"/>
    <n v="0"/>
    <n v="0"/>
    <n v="0"/>
    <n v="0"/>
    <n v="0"/>
    <n v="0"/>
    <n v="0"/>
    <n v="0"/>
    <n v="0"/>
    <n v="0"/>
    <n v="111"/>
    <n v="120"/>
  </r>
  <r>
    <x v="26"/>
    <x v="0"/>
    <n v="11317"/>
    <n v="8.4099998469999999"/>
    <n v="8.4099998469999999"/>
    <n v="0"/>
    <n v="5.2699999809999998"/>
    <n v="0.15000000599999999"/>
    <n v="2.9700000289999999"/>
    <n v="0"/>
    <n v="59"/>
    <n v="6"/>
    <n v="153"/>
    <n v="745"/>
    <n v="2772"/>
  </r>
  <r>
    <x v="26"/>
    <x v="1"/>
    <n v="5813"/>
    <n v="3.619999886"/>
    <n v="3.619999886"/>
    <n v="0"/>
    <n v="0.560000002"/>
    <n v="0.209999993"/>
    <n v="2.8399999139999998"/>
    <n v="0"/>
    <n v="31"/>
    <n v="26"/>
    <n v="155"/>
    <n v="744"/>
    <n v="2516"/>
  </r>
  <r>
    <x v="26"/>
    <x v="2"/>
    <n v="9123"/>
    <n v="6.1199998860000004"/>
    <n v="6.1199998860000004"/>
    <n v="0"/>
    <n v="2.0299999710000001"/>
    <n v="0.33000001299999998"/>
    <n v="3.6600000860000002"/>
    <n v="0"/>
    <n v="35"/>
    <n v="32"/>
    <n v="189"/>
    <n v="787"/>
    <n v="2734"/>
  </r>
  <r>
    <x v="26"/>
    <x v="3"/>
    <n v="8585"/>
    <n v="5.670000076"/>
    <n v="5.670000076"/>
    <n v="0"/>
    <n v="2.039999962"/>
    <n v="1.1100000139999999"/>
    <n v="2.5299999710000001"/>
    <n v="0"/>
    <n v="30"/>
    <n v="21"/>
    <n v="139"/>
    <n v="864"/>
    <n v="2395"/>
  </r>
  <r>
    <x v="26"/>
    <x v="4"/>
    <n v="31"/>
    <n v="0.01"/>
    <n v="0.01"/>
    <n v="0"/>
    <n v="0"/>
    <n v="0"/>
    <n v="0.01"/>
    <n v="0"/>
    <n v="0"/>
    <n v="0"/>
    <n v="3"/>
    <n v="1437"/>
    <n v="1635"/>
  </r>
  <r>
    <x v="26"/>
    <x v="5"/>
    <n v="0"/>
    <n v="0"/>
    <n v="0"/>
    <n v="0"/>
    <n v="0"/>
    <n v="0"/>
    <n v="0"/>
    <n v="0"/>
    <n v="0"/>
    <n v="0"/>
    <n v="0"/>
    <n v="1440"/>
    <n v="1629"/>
  </r>
  <r>
    <x v="26"/>
    <x v="6"/>
    <n v="9827"/>
    <n v="6.7100000380000004"/>
    <n v="6.7100000380000004"/>
    <n v="0"/>
    <n v="3.170000076"/>
    <n v="1.2200000289999999"/>
    <n v="2.3099999430000002"/>
    <n v="0"/>
    <n v="61"/>
    <n v="51"/>
    <n v="114"/>
    <n v="1136"/>
    <n v="2743"/>
  </r>
  <r>
    <x v="26"/>
    <x v="7"/>
    <n v="10688"/>
    <n v="7.2899999619999996"/>
    <n v="7.2899999619999996"/>
    <n v="0"/>
    <n v="3.5299999710000001"/>
    <n v="1.230000019"/>
    <n v="2.5099999899999998"/>
    <n v="0"/>
    <n v="67"/>
    <n v="69"/>
    <n v="124"/>
    <n v="671"/>
    <n v="2944"/>
  </r>
  <r>
    <x v="26"/>
    <x v="8"/>
    <n v="14365"/>
    <n v="10.64000034"/>
    <n v="10.64000034"/>
    <n v="0"/>
    <n v="7.6399998660000001"/>
    <n v="0.44999998800000002"/>
    <n v="2.539999962"/>
    <n v="0"/>
    <n v="87"/>
    <n v="13"/>
    <n v="145"/>
    <n v="797"/>
    <n v="2997"/>
  </r>
  <r>
    <x v="26"/>
    <x v="9"/>
    <n v="9469"/>
    <n v="6.1799998279999997"/>
    <n v="6.1799998279999997"/>
    <n v="0"/>
    <n v="1.3600000139999999"/>
    <n v="0.30000001199999998"/>
    <n v="4.5100002290000001"/>
    <n v="0"/>
    <n v="19"/>
    <n v="6"/>
    <n v="206"/>
    <n v="758"/>
    <n v="2463"/>
  </r>
  <r>
    <x v="26"/>
    <x v="10"/>
    <n v="9753"/>
    <n v="6.5300002099999999"/>
    <n v="6.5300002099999999"/>
    <n v="0"/>
    <n v="2.869999886"/>
    <n v="0.97000002900000004"/>
    <n v="2.670000076"/>
    <n v="0"/>
    <n v="58"/>
    <n v="59"/>
    <n v="153"/>
    <n v="762"/>
    <n v="2846"/>
  </r>
  <r>
    <x v="26"/>
    <x v="11"/>
    <n v="2817"/>
    <n v="1.809999943"/>
    <n v="1.809999943"/>
    <n v="0"/>
    <n v="0"/>
    <n v="0"/>
    <n v="1.7999999520000001"/>
    <n v="0"/>
    <n v="0"/>
    <n v="0"/>
    <n v="90"/>
    <n v="1350"/>
    <n v="1965"/>
  </r>
  <r>
    <x v="26"/>
    <x v="12"/>
    <n v="3520"/>
    <n v="2.1600000860000002"/>
    <n v="2.1600000860000002"/>
    <n v="0"/>
    <n v="0"/>
    <n v="0"/>
    <n v="2.1500000950000002"/>
    <n v="0"/>
    <n v="0"/>
    <n v="0"/>
    <n v="125"/>
    <n v="566"/>
    <n v="2049"/>
  </r>
  <r>
    <x v="26"/>
    <x v="13"/>
    <n v="10091"/>
    <n v="6.8200001720000003"/>
    <n v="6.8200001720000003"/>
    <n v="0"/>
    <n v="3.75"/>
    <n v="0.69999998799999996"/>
    <n v="2.369999886"/>
    <n v="0"/>
    <n v="69"/>
    <n v="39"/>
    <n v="129"/>
    <n v="706"/>
    <n v="2752"/>
  </r>
  <r>
    <x v="26"/>
    <x v="14"/>
    <n v="10387"/>
    <n v="7.0700001720000003"/>
    <n v="7.0700001720000003"/>
    <n v="0"/>
    <n v="4.1599998469999999"/>
    <n v="0.769999981"/>
    <n v="2.119999886"/>
    <n v="0"/>
    <n v="70"/>
    <n v="33"/>
    <n v="132"/>
    <n v="726"/>
    <n v="2781"/>
  </r>
  <r>
    <x v="26"/>
    <x v="15"/>
    <n v="11107"/>
    <n v="8.3400001530000001"/>
    <n v="8.3400001530000001"/>
    <n v="0"/>
    <n v="5.6300001139999996"/>
    <n v="0.18000000699999999"/>
    <n v="2.5299999710000001"/>
    <n v="0"/>
    <n v="55"/>
    <n v="6"/>
    <n v="145"/>
    <n v="829"/>
    <n v="2693"/>
  </r>
  <r>
    <x v="26"/>
    <x v="16"/>
    <n v="11584"/>
    <n v="7.8000001909999996"/>
    <n v="7.8000001909999996"/>
    <n v="0"/>
    <n v="2.789999962"/>
    <n v="1.6399999860000001"/>
    <n v="3.3599998950000001"/>
    <n v="0"/>
    <n v="54"/>
    <n v="48"/>
    <n v="161"/>
    <n v="810"/>
    <n v="2862"/>
  </r>
  <r>
    <x v="26"/>
    <x v="17"/>
    <n v="7881"/>
    <n v="4.9499998090000004"/>
    <n v="4.9499998090000004"/>
    <n v="0"/>
    <n v="0.49000000999999999"/>
    <n v="0.44999998800000002"/>
    <n v="4"/>
    <n v="0"/>
    <n v="24"/>
    <n v="36"/>
    <n v="182"/>
    <n v="1198"/>
    <n v="2616"/>
  </r>
  <r>
    <x v="26"/>
    <x v="18"/>
    <n v="14560"/>
    <n v="9.4099998469999999"/>
    <n v="9.4099998469999999"/>
    <n v="0"/>
    <n v="3.119999886"/>
    <n v="1.039999962"/>
    <n v="5.2399997709999999"/>
    <n v="0"/>
    <n v="42"/>
    <n v="17"/>
    <n v="308"/>
    <n v="584"/>
    <n v="2995"/>
  </r>
  <r>
    <x v="26"/>
    <x v="19"/>
    <n v="12390"/>
    <n v="8.0699996949999999"/>
    <n v="8.0699996949999999"/>
    <n v="0"/>
    <n v="2.2999999519999998"/>
    <n v="0.89999997600000003"/>
    <n v="4.8499999049999998"/>
    <n v="0"/>
    <n v="30"/>
    <n v="15"/>
    <n v="258"/>
    <n v="685"/>
    <n v="2730"/>
  </r>
  <r>
    <x v="26"/>
    <x v="20"/>
    <n v="10052"/>
    <n v="6.8099999430000002"/>
    <n v="6.8099999430000002"/>
    <n v="0"/>
    <n v="3.4800000190000002"/>
    <n v="0.66000002599999996"/>
    <n v="2.6600000860000002"/>
    <n v="0"/>
    <n v="66"/>
    <n v="26"/>
    <n v="139"/>
    <n v="737"/>
    <n v="2754"/>
  </r>
  <r>
    <x v="26"/>
    <x v="21"/>
    <n v="10288"/>
    <n v="6.7600002290000001"/>
    <n v="6.7600002290000001"/>
    <n v="0"/>
    <n v="2.7400000100000002"/>
    <n v="0.85000002399999997"/>
    <n v="3.1600000860000002"/>
    <n v="0"/>
    <n v="57"/>
    <n v="36"/>
    <n v="152"/>
    <n v="761"/>
    <n v="2754"/>
  </r>
  <r>
    <x v="26"/>
    <x v="22"/>
    <n v="10988"/>
    <n v="8.3100004199999997"/>
    <n v="8.3100004199999997"/>
    <n v="0"/>
    <n v="5.2800002099999999"/>
    <n v="0.119999997"/>
    <n v="2.9000000950000002"/>
    <n v="0"/>
    <n v="45"/>
    <n v="12"/>
    <n v="135"/>
    <n v="843"/>
    <n v="2655"/>
  </r>
  <r>
    <x v="26"/>
    <x v="23"/>
    <n v="8564"/>
    <n v="5.5999999049999998"/>
    <n v="5.5999999049999998"/>
    <n v="0"/>
    <n v="1.7799999710000001"/>
    <n v="0.829999983"/>
    <n v="2.9500000480000002"/>
    <n v="0"/>
    <n v="24"/>
    <n v="14"/>
    <n v="149"/>
    <n v="1253"/>
    <n v="2386"/>
  </r>
  <r>
    <x v="26"/>
    <x v="24"/>
    <n v="12461"/>
    <n v="8.3800001139999996"/>
    <n v="8.3800001139999996"/>
    <n v="0"/>
    <n v="3.8199999330000001"/>
    <n v="1.4299999480000001"/>
    <n v="3.119999886"/>
    <n v="0"/>
    <n v="84"/>
    <n v="35"/>
    <n v="154"/>
    <n v="834"/>
    <n v="2924"/>
  </r>
  <r>
    <x v="26"/>
    <x v="25"/>
    <n v="12827"/>
    <n v="8.4799995419999998"/>
    <n v="8.4799995419999998"/>
    <n v="0"/>
    <n v="1.460000038"/>
    <n v="2.329999924"/>
    <n v="4.6799998279999997"/>
    <n v="0"/>
    <n v="20"/>
    <n v="42"/>
    <n v="209"/>
    <n v="621"/>
    <n v="2739"/>
  </r>
  <r>
    <x v="26"/>
    <x v="26"/>
    <n v="10677"/>
    <n v="7.0999999049999998"/>
    <n v="7.0999999049999998"/>
    <n v="0"/>
    <n v="2.3099999430000002"/>
    <n v="1.5299999710000001"/>
    <n v="3.25"/>
    <n v="0"/>
    <n v="32"/>
    <n v="27"/>
    <n v="147"/>
    <n v="695"/>
    <n v="2534"/>
  </r>
  <r>
    <x v="26"/>
    <x v="27"/>
    <n v="13566"/>
    <n v="9.1099996569999995"/>
    <n v="9.1099996569999995"/>
    <n v="0"/>
    <n v="4.2600002290000001"/>
    <n v="1.710000038"/>
    <n v="3.119999886"/>
    <n v="0"/>
    <n v="67"/>
    <n v="50"/>
    <n v="171"/>
    <n v="743"/>
    <n v="2960"/>
  </r>
  <r>
    <x v="26"/>
    <x v="28"/>
    <n v="14433"/>
    <n v="10.789999959999999"/>
    <n v="10.789999959999999"/>
    <n v="0"/>
    <n v="7.1100001339999999"/>
    <n v="1.2000000479999999"/>
    <n v="2.4500000480000002"/>
    <n v="0"/>
    <n v="72"/>
    <n v="23"/>
    <n v="106"/>
    <n v="1182"/>
    <n v="2800"/>
  </r>
  <r>
    <x v="26"/>
    <x v="29"/>
    <n v="9572"/>
    <n v="6.5199999809999998"/>
    <n v="6.5199999809999998"/>
    <n v="0"/>
    <n v="2.8900001049999999"/>
    <n v="1.3899999860000001"/>
    <n v="2.2300000190000002"/>
    <n v="0"/>
    <n v="57"/>
    <n v="40"/>
    <n v="128"/>
    <n v="757"/>
    <n v="2735"/>
  </r>
  <r>
    <x v="26"/>
    <x v="30"/>
    <n v="3789"/>
    <n v="2.5599999430000002"/>
    <n v="2.5599999430000002"/>
    <n v="0"/>
    <n v="0.37999999499999998"/>
    <n v="0.27000001099999998"/>
    <n v="1.8899999860000001"/>
    <n v="0"/>
    <n v="5"/>
    <n v="4"/>
    <n v="58"/>
    <n v="343"/>
    <n v="1199"/>
  </r>
  <r>
    <x v="27"/>
    <x v="0"/>
    <n v="18060"/>
    <n v="14.119999890000001"/>
    <n v="14.119999890000001"/>
    <n v="0"/>
    <n v="11.64000034"/>
    <n v="0.38999998600000002"/>
    <n v="2.0999999049999998"/>
    <n v="0"/>
    <n v="116"/>
    <n v="8"/>
    <n v="123"/>
    <n v="1193"/>
    <n v="3186"/>
  </r>
  <r>
    <x v="27"/>
    <x v="1"/>
    <n v="16433"/>
    <n v="13.350000380000001"/>
    <n v="13.350000380000001"/>
    <n v="0"/>
    <n v="10.43000031"/>
    <n v="0.469999999"/>
    <n v="2.4500000480000002"/>
    <n v="0"/>
    <n v="95"/>
    <n v="12"/>
    <n v="156"/>
    <n v="1177"/>
    <n v="3140"/>
  </r>
  <r>
    <x v="27"/>
    <x v="2"/>
    <n v="20159"/>
    <n v="15.97000027"/>
    <n v="15.97000027"/>
    <n v="0"/>
    <n v="12.34000015"/>
    <n v="0.209999993"/>
    <n v="3.3599998950000001"/>
    <n v="0"/>
    <n v="119"/>
    <n v="5"/>
    <n v="193"/>
    <n v="1123"/>
    <n v="3411"/>
  </r>
  <r>
    <x v="27"/>
    <x v="3"/>
    <n v="20669"/>
    <n v="16.239999770000001"/>
    <n v="16.239999770000001"/>
    <n v="0"/>
    <n v="13.260000229999999"/>
    <n v="0.38999998600000002"/>
    <n v="2.5899999139999998"/>
    <n v="0"/>
    <n v="132"/>
    <n v="8"/>
    <n v="158"/>
    <n v="1142"/>
    <n v="3410"/>
  </r>
  <r>
    <x v="27"/>
    <x v="4"/>
    <n v="14549"/>
    <n v="11.10999966"/>
    <n v="11.10999966"/>
    <n v="0"/>
    <n v="9.3599996569999995"/>
    <n v="0.27000001099999998"/>
    <n v="1.4900000099999999"/>
    <n v="0"/>
    <n v="96"/>
    <n v="6"/>
    <n v="83"/>
    <n v="1255"/>
    <n v="2867"/>
  </r>
  <r>
    <x v="27"/>
    <x v="5"/>
    <n v="18827"/>
    <n v="13.68999958"/>
    <n v="13.68999958"/>
    <n v="0"/>
    <n v="9.2399997710000008"/>
    <n v="0.80000001200000004"/>
    <n v="3.6400001049999999"/>
    <n v="0"/>
    <n v="111"/>
    <n v="21"/>
    <n v="195"/>
    <n v="1113"/>
    <n v="3213"/>
  </r>
  <r>
    <x v="27"/>
    <x v="6"/>
    <n v="17076"/>
    <n v="12.65999985"/>
    <n v="12.65999985"/>
    <n v="0"/>
    <n v="9.0799999239999991"/>
    <n v="0.23000000400000001"/>
    <n v="3.3499999049999998"/>
    <n v="0"/>
    <n v="102"/>
    <n v="6"/>
    <n v="195"/>
    <n v="1137"/>
    <n v="3133"/>
  </r>
  <r>
    <x v="27"/>
    <x v="7"/>
    <n v="15929"/>
    <n v="12.47999954"/>
    <n v="12.47999954"/>
    <n v="0"/>
    <n v="9.2200002669999996"/>
    <n v="0.310000002"/>
    <n v="2.9500000480000002"/>
    <n v="0"/>
    <n v="90"/>
    <n v="7"/>
    <n v="191"/>
    <n v="1152"/>
    <n v="3114"/>
  </r>
  <r>
    <x v="27"/>
    <x v="8"/>
    <n v="15108"/>
    <n v="12.18999958"/>
    <n v="12.18999958"/>
    <n v="0"/>
    <n v="9.5799999239999991"/>
    <n v="0.23000000400000001"/>
    <n v="2.380000114"/>
    <n v="0"/>
    <n v="89"/>
    <n v="5"/>
    <n v="158"/>
    <n v="695"/>
    <n v="3043"/>
  </r>
  <r>
    <x v="27"/>
    <x v="9"/>
    <n v="16057"/>
    <n v="12.510000229999999"/>
    <n v="12.510000229999999"/>
    <n v="0"/>
    <n v="9.6700000760000009"/>
    <n v="0.25"/>
    <n v="2.579999924"/>
    <n v="0"/>
    <n v="100"/>
    <n v="6"/>
    <n v="170"/>
    <n v="1164"/>
    <n v="3103"/>
  </r>
  <r>
    <x v="27"/>
    <x v="10"/>
    <n v="10520"/>
    <n v="8.2899999619999996"/>
    <n v="8.2899999619999996"/>
    <n v="0"/>
    <n v="6.2600002290000001"/>
    <n v="0.15000000599999999"/>
    <n v="1.8799999949999999"/>
    <n v="0"/>
    <n v="60"/>
    <n v="3"/>
    <n v="117"/>
    <n v="1260"/>
    <n v="2655"/>
  </r>
  <r>
    <x v="27"/>
    <x v="11"/>
    <n v="22359"/>
    <n v="17.190000529999999"/>
    <n v="17.190000529999999"/>
    <n v="0"/>
    <n v="12.539999959999999"/>
    <n v="0.62999999500000003"/>
    <n v="4.0199999809999998"/>
    <n v="0"/>
    <n v="125"/>
    <n v="14"/>
    <n v="223"/>
    <n v="741"/>
    <n v="3554"/>
  </r>
  <r>
    <x v="27"/>
    <x v="12"/>
    <n v="22988"/>
    <n v="17.950000760000002"/>
    <n v="17.950000760000002"/>
    <n v="0"/>
    <n v="13.130000109999999"/>
    <n v="1.5499999520000001"/>
    <n v="3.2599999899999998"/>
    <n v="0"/>
    <n v="129"/>
    <n v="33"/>
    <n v="182"/>
    <n v="1096"/>
    <n v="3577"/>
  </r>
  <r>
    <x v="27"/>
    <x v="13"/>
    <n v="20500"/>
    <n v="15.68999958"/>
    <n v="15.68999958"/>
    <n v="0"/>
    <n v="11.369999890000001"/>
    <n v="0.46000000800000002"/>
    <n v="3.8599998950000001"/>
    <n v="0"/>
    <n v="118"/>
    <n v="9"/>
    <n v="209"/>
    <n v="1104"/>
    <n v="3403"/>
  </r>
  <r>
    <x v="27"/>
    <x v="14"/>
    <n v="12685"/>
    <n v="9.6199998860000004"/>
    <n v="9.6199998860000004"/>
    <n v="0"/>
    <n v="6.3099999430000002"/>
    <n v="0.20000000300000001"/>
    <n v="3.0999999049999998"/>
    <n v="0"/>
    <n v="68"/>
    <n v="5"/>
    <n v="185"/>
    <n v="1182"/>
    <n v="2846"/>
  </r>
  <r>
    <x v="27"/>
    <x v="15"/>
    <n v="12422"/>
    <n v="9.8199996949999999"/>
    <n v="9.8199996949999999"/>
    <n v="0"/>
    <n v="6.4600000380000004"/>
    <n v="0.43000000700000002"/>
    <n v="2.9300000669999999"/>
    <n v="0"/>
    <n v="60"/>
    <n v="10"/>
    <n v="183"/>
    <n v="1187"/>
    <n v="2852"/>
  </r>
  <r>
    <x v="27"/>
    <x v="16"/>
    <n v="15447"/>
    <n v="12.399999619999999"/>
    <n v="12.399999619999999"/>
    <n v="0"/>
    <n v="9.6700000760000009"/>
    <n v="0.38999998600000002"/>
    <n v="2.3499999049999998"/>
    <n v="0"/>
    <n v="90"/>
    <n v="9"/>
    <n v="153"/>
    <n v="1188"/>
    <n v="3062"/>
  </r>
  <r>
    <x v="27"/>
    <x v="17"/>
    <n v="12315"/>
    <n v="9.6499996190000008"/>
    <n v="9.6499996190000008"/>
    <n v="0"/>
    <n v="6.170000076"/>
    <n v="0.310000002"/>
    <n v="3.170000076"/>
    <n v="0"/>
    <n v="58"/>
    <n v="8"/>
    <n v="159"/>
    <n v="1215"/>
    <n v="2794"/>
  </r>
  <r>
    <x v="27"/>
    <x v="18"/>
    <n v="7135"/>
    <n v="5.5900001530000001"/>
    <n v="5.5900001530000001"/>
    <n v="0"/>
    <n v="2.9900000100000002"/>
    <n v="5.9999998999999998E-2"/>
    <n v="2.539999962"/>
    <n v="0"/>
    <n v="27"/>
    <n v="1"/>
    <n v="131"/>
    <n v="1281"/>
    <n v="2408"/>
  </r>
  <r>
    <x v="27"/>
    <x v="19"/>
    <n v="1170"/>
    <n v="0.85000002399999997"/>
    <n v="0.85000002399999997"/>
    <n v="0"/>
    <n v="0"/>
    <n v="0"/>
    <n v="0.85000002399999997"/>
    <n v="0"/>
    <n v="0"/>
    <n v="0"/>
    <n v="51"/>
    <n v="1389"/>
    <n v="1886"/>
  </r>
  <r>
    <x v="27"/>
    <x v="20"/>
    <n v="1969"/>
    <n v="1.4299999480000001"/>
    <n v="1.4299999480000001"/>
    <n v="0"/>
    <n v="0"/>
    <n v="0"/>
    <n v="1.4299999480000001"/>
    <n v="0"/>
    <n v="0"/>
    <n v="0"/>
    <n v="95"/>
    <n v="1345"/>
    <n v="1988"/>
  </r>
  <r>
    <x v="27"/>
    <x v="21"/>
    <n v="15484"/>
    <n v="11.899999619999999"/>
    <n v="11.899999619999999"/>
    <n v="0"/>
    <n v="8.3900003430000005"/>
    <n v="0.93000000699999996"/>
    <n v="2.5899999139999998"/>
    <n v="0"/>
    <n v="87"/>
    <n v="22"/>
    <n v="165"/>
    <n v="1166"/>
    <n v="3023"/>
  </r>
  <r>
    <x v="27"/>
    <x v="22"/>
    <n v="14581"/>
    <n v="11.149999619999999"/>
    <n v="11.149999619999999"/>
    <n v="0"/>
    <n v="8.8199996949999999"/>
    <n v="0.40000000600000002"/>
    <n v="1.9099999670000001"/>
    <n v="0"/>
    <n v="89"/>
    <n v="8"/>
    <n v="123"/>
    <n v="1220"/>
    <n v="2918"/>
  </r>
  <r>
    <x v="27"/>
    <x v="23"/>
    <n v="14990"/>
    <n v="11.510000229999999"/>
    <n v="11.510000229999999"/>
    <n v="0"/>
    <n v="8.8500003809999992"/>
    <n v="0.44999998800000002"/>
    <n v="2.210000038"/>
    <n v="0"/>
    <n v="93"/>
    <n v="9"/>
    <n v="130"/>
    <n v="1208"/>
    <n v="2950"/>
  </r>
  <r>
    <x v="27"/>
    <x v="24"/>
    <n v="13953"/>
    <n v="11"/>
    <n v="11"/>
    <n v="0"/>
    <n v="9.1000003809999992"/>
    <n v="0.689999998"/>
    <n v="1.210000038"/>
    <n v="0"/>
    <n v="90"/>
    <n v="15"/>
    <n v="90"/>
    <n v="1245"/>
    <n v="2859"/>
  </r>
  <r>
    <x v="27"/>
    <x v="25"/>
    <n v="19769"/>
    <n v="15.670000079999999"/>
    <n v="15.670000079999999"/>
    <n v="0"/>
    <n v="12.43999958"/>
    <n v="0.87999999500000003"/>
    <n v="2.3499999049999998"/>
    <n v="0"/>
    <n v="121"/>
    <n v="20"/>
    <n v="148"/>
    <n v="1076"/>
    <n v="3331"/>
  </r>
  <r>
    <x v="27"/>
    <x v="26"/>
    <n v="22026"/>
    <n v="17.649999619999999"/>
    <n v="17.649999619999999"/>
    <n v="0"/>
    <n v="13.399999619999999"/>
    <n v="0.58999997400000004"/>
    <n v="3.6600000860000002"/>
    <n v="0"/>
    <n v="125"/>
    <n v="14"/>
    <n v="228"/>
    <n v="1073"/>
    <n v="3589"/>
  </r>
  <r>
    <x v="27"/>
    <x v="27"/>
    <n v="12465"/>
    <n v="9.3800001139999996"/>
    <n v="9.3800001139999996"/>
    <n v="0"/>
    <n v="6.1199998860000004"/>
    <n v="0.56999999300000004"/>
    <n v="2.6900000569999998"/>
    <n v="0"/>
    <n v="66"/>
    <n v="12"/>
    <n v="148"/>
    <n v="1214"/>
    <n v="2765"/>
  </r>
  <r>
    <x v="27"/>
    <x v="28"/>
    <n v="14810"/>
    <n v="11.35999966"/>
    <n v="11.35999966"/>
    <n v="0"/>
    <n v="9.0900001530000001"/>
    <n v="0.41999998700000002"/>
    <n v="1.8500000240000001"/>
    <n v="0"/>
    <n v="96"/>
    <n v="10"/>
    <n v="115"/>
    <n v="1219"/>
    <n v="2926"/>
  </r>
  <r>
    <x v="27"/>
    <x v="29"/>
    <n v="12209"/>
    <n v="9.3999996190000008"/>
    <n v="9.3999996190000008"/>
    <n v="0"/>
    <n v="6.079999924"/>
    <n v="0.280000001"/>
    <n v="3.039999962"/>
    <n v="0"/>
    <n v="60"/>
    <n v="7"/>
    <n v="184"/>
    <n v="1189"/>
    <n v="2809"/>
  </r>
  <r>
    <x v="27"/>
    <x v="30"/>
    <n v="4998"/>
    <n v="3.9100000860000002"/>
    <n v="3.9100000860000002"/>
    <n v="0"/>
    <n v="2.9500000480000002"/>
    <n v="0.20000000300000001"/>
    <n v="0.75999998999999996"/>
    <n v="0"/>
    <n v="28"/>
    <n v="4"/>
    <n v="39"/>
    <n v="839"/>
    <n v="1505"/>
  </r>
  <r>
    <x v="28"/>
    <x v="0"/>
    <n v="9033"/>
    <n v="7.1599998469999999"/>
    <n v="7.1599998469999999"/>
    <n v="0"/>
    <n v="5.4299998279999997"/>
    <n v="0.14000000100000001"/>
    <n v="1.5900000329999999"/>
    <n v="0"/>
    <n v="40"/>
    <n v="2"/>
    <n v="154"/>
    <n v="1244"/>
    <n v="2044"/>
  </r>
  <r>
    <x v="28"/>
    <x v="1"/>
    <n v="8053"/>
    <n v="6.0999999049999998"/>
    <n v="6.0999999049999998"/>
    <n v="0"/>
    <n v="4.170000076"/>
    <n v="0.62999999500000003"/>
    <n v="1.309999943"/>
    <n v="0"/>
    <n v="35"/>
    <n v="11"/>
    <n v="96"/>
    <n v="1298"/>
    <n v="1935"/>
  </r>
  <r>
    <x v="28"/>
    <x v="2"/>
    <n v="5234"/>
    <n v="3.460000038"/>
    <n v="3.460000038"/>
    <n v="0"/>
    <n v="1.9299999480000001"/>
    <n v="0.99000001000000004"/>
    <n v="0.540000021"/>
    <n v="0"/>
    <n v="29"/>
    <n v="16"/>
    <n v="33"/>
    <n v="1362"/>
    <n v="1705"/>
  </r>
  <r>
    <x v="28"/>
    <x v="3"/>
    <n v="2672"/>
    <n v="1.769999981"/>
    <n v="1.769999981"/>
    <n v="0"/>
    <n v="0"/>
    <n v="0"/>
    <n v="1.7599999900000001"/>
    <n v="0"/>
    <n v="0"/>
    <n v="0"/>
    <n v="105"/>
    <n v="1335"/>
    <n v="1632"/>
  </r>
  <r>
    <x v="28"/>
    <x v="4"/>
    <n v="9256"/>
    <n v="6.1399998660000001"/>
    <n v="6.1399998660000001"/>
    <n v="0"/>
    <n v="0.43000000700000002"/>
    <n v="3.2699999809999998"/>
    <n v="2.4500000480000002"/>
    <n v="0"/>
    <n v="6"/>
    <n v="51"/>
    <n v="115"/>
    <n v="1268"/>
    <n v="1880"/>
  </r>
  <r>
    <x v="28"/>
    <x v="5"/>
    <n v="10204"/>
    <n v="7.9099998469999999"/>
    <n v="7.9099998469999999"/>
    <n v="0"/>
    <n v="5.4299998279999997"/>
    <n v="0.15000000599999999"/>
    <n v="2.329999924"/>
    <n v="0"/>
    <n v="41"/>
    <n v="5"/>
    <n v="157"/>
    <n v="1237"/>
    <n v="2112"/>
  </r>
  <r>
    <x v="28"/>
    <x v="6"/>
    <n v="5151"/>
    <n v="3.4800000190000002"/>
    <n v="3.4800000190000002"/>
    <n v="0"/>
    <n v="1.039999962"/>
    <n v="0.62999999500000003"/>
    <n v="1.7999999520000001"/>
    <n v="0"/>
    <n v="16"/>
    <n v="16"/>
    <n v="130"/>
    <n v="1278"/>
    <n v="1829"/>
  </r>
  <r>
    <x v="28"/>
    <x v="7"/>
    <n v="4212"/>
    <n v="2.7799999710000001"/>
    <n v="2.7799999710000001"/>
    <n v="0"/>
    <n v="0"/>
    <n v="0"/>
    <n v="2.7799999710000001"/>
    <n v="0"/>
    <n v="0"/>
    <n v="0"/>
    <n v="164"/>
    <n v="1276"/>
    <n v="1763"/>
  </r>
  <r>
    <x v="28"/>
    <x v="8"/>
    <n v="6466"/>
    <n v="4.2699999809999998"/>
    <n v="4.2699999809999998"/>
    <n v="0"/>
    <n v="0.33000001299999998"/>
    <n v="0.81999999300000004"/>
    <n v="3.1099998950000001"/>
    <n v="0.01"/>
    <n v="5"/>
    <n v="18"/>
    <n v="216"/>
    <n v="1201"/>
    <n v="1931"/>
  </r>
  <r>
    <x v="28"/>
    <x v="9"/>
    <n v="11268"/>
    <n v="8.5600004199999997"/>
    <n v="8.5600004199999997"/>
    <n v="0"/>
    <n v="5.8800001139999996"/>
    <n v="0.93000000699999996"/>
    <n v="1.75"/>
    <n v="0"/>
    <n v="49"/>
    <n v="20"/>
    <n v="172"/>
    <n v="1199"/>
    <n v="2218"/>
  </r>
  <r>
    <x v="28"/>
    <x v="10"/>
    <n v="2824"/>
    <n v="1.8700000050000001"/>
    <n v="1.8700000050000001"/>
    <n v="0"/>
    <n v="0"/>
    <n v="0"/>
    <n v="1.8700000050000001"/>
    <n v="0"/>
    <n v="0"/>
    <n v="0"/>
    <n v="120"/>
    <n v="1320"/>
    <n v="1651"/>
  </r>
  <r>
    <x v="28"/>
    <x v="11"/>
    <n v="9282"/>
    <n v="6.2600002290000001"/>
    <n v="6.2600002290000001"/>
    <n v="0"/>
    <n v="2.0899999139999998"/>
    <n v="1.039999962"/>
    <n v="3.130000114"/>
    <n v="0"/>
    <n v="30"/>
    <n v="26"/>
    <n v="191"/>
    <n v="1193"/>
    <n v="2132"/>
  </r>
  <r>
    <x v="28"/>
    <x v="12"/>
    <n v="8905"/>
    <n v="7.1300001139999996"/>
    <n v="7.1300001139999996"/>
    <n v="0"/>
    <n v="5.5999999049999998"/>
    <n v="0.189999998"/>
    <n v="1.3400000329999999"/>
    <n v="0"/>
    <n v="41"/>
    <n v="4"/>
    <n v="82"/>
    <n v="1313"/>
    <n v="1976"/>
  </r>
  <r>
    <x v="28"/>
    <x v="13"/>
    <n v="6829"/>
    <n v="4.5100002290000001"/>
    <n v="4.5100002290000001"/>
    <n v="0"/>
    <n v="0.36000001399999998"/>
    <n v="2.3900001049999999"/>
    <n v="1.769999981"/>
    <n v="0"/>
    <n v="7"/>
    <n v="54"/>
    <n v="118"/>
    <n v="1261"/>
    <n v="1909"/>
  </r>
  <r>
    <x v="28"/>
    <x v="14"/>
    <n v="4562"/>
    <n v="3.039999962"/>
    <n v="3.039999962"/>
    <n v="0"/>
    <n v="1.1799999480000001"/>
    <n v="0.49000000999999999"/>
    <n v="1.3700000050000001"/>
    <n v="0"/>
    <n v="19"/>
    <n v="14"/>
    <n v="108"/>
    <n v="1299"/>
    <n v="1813"/>
  </r>
  <r>
    <x v="28"/>
    <x v="15"/>
    <n v="10232"/>
    <n v="8.1800003050000001"/>
    <n v="8.1800003050000001"/>
    <n v="0"/>
    <n v="6.2399997709999999"/>
    <n v="0.23000000400000001"/>
    <n v="1.7000000479999999"/>
    <n v="0"/>
    <n v="45"/>
    <n v="5"/>
    <n v="104"/>
    <n v="1286"/>
    <n v="2008"/>
  </r>
  <r>
    <x v="28"/>
    <x v="16"/>
    <n v="2718"/>
    <n v="1.7999999520000001"/>
    <n v="1.7999999520000001"/>
    <n v="0"/>
    <n v="0.670000017"/>
    <n v="0.77999997099999996"/>
    <n v="0.34000000400000002"/>
    <n v="0"/>
    <n v="11"/>
    <n v="16"/>
    <n v="20"/>
    <n v="1393"/>
    <n v="1580"/>
  </r>
  <r>
    <x v="28"/>
    <x v="17"/>
    <n v="6260"/>
    <n v="4.2600002290000001"/>
    <n v="4.2600002290000001"/>
    <n v="0"/>
    <n v="1.289999962"/>
    <n v="0.540000021"/>
    <n v="2.4000000950000002"/>
    <n v="0"/>
    <n v="16"/>
    <n v="14"/>
    <n v="136"/>
    <n v="1257"/>
    <n v="1854"/>
  </r>
  <r>
    <x v="28"/>
    <x v="18"/>
    <n v="0"/>
    <n v="0"/>
    <n v="0"/>
    <n v="0"/>
    <n v="0"/>
    <n v="0"/>
    <n v="0"/>
    <n v="0"/>
    <n v="0"/>
    <n v="0"/>
    <n v="0"/>
    <n v="1440"/>
    <n v="0"/>
  </r>
  <r>
    <x v="29"/>
    <x v="0"/>
    <n v="7626"/>
    <n v="6.0500001909999996"/>
    <n v="6.0500001909999996"/>
    <n v="2.2530810830000001"/>
    <n v="0.829999983"/>
    <n v="0.709999979"/>
    <n v="4.5"/>
    <n v="0"/>
    <n v="65"/>
    <n v="15"/>
    <n v="156"/>
    <n v="723"/>
    <n v="3635"/>
  </r>
  <r>
    <x v="29"/>
    <x v="1"/>
    <n v="12386"/>
    <n v="9.8199996949999999"/>
    <n v="9.8199996949999999"/>
    <n v="2.0921471120000001"/>
    <n v="4.9600000380000004"/>
    <n v="0.64999997600000003"/>
    <n v="4.2100000380000004"/>
    <n v="0"/>
    <n v="116"/>
    <n v="14"/>
    <n v="169"/>
    <n v="680"/>
    <n v="4079"/>
  </r>
  <r>
    <x v="29"/>
    <x v="2"/>
    <n v="13318"/>
    <n v="10.56000042"/>
    <n v="10.56000042"/>
    <n v="2.2530810830000001"/>
    <n v="5.6199998860000004"/>
    <n v="1.0299999710000001"/>
    <n v="3.9100000860000002"/>
    <n v="0"/>
    <n v="123"/>
    <n v="21"/>
    <n v="174"/>
    <n v="699"/>
    <n v="4163"/>
  </r>
  <r>
    <x v="29"/>
    <x v="3"/>
    <n v="14461"/>
    <n v="11.47000027"/>
    <n v="11.47000027"/>
    <n v="0"/>
    <n v="4.9099998469999999"/>
    <n v="1.1499999759999999"/>
    <n v="5.4099998469999999"/>
    <n v="0"/>
    <n v="60"/>
    <n v="23"/>
    <n v="190"/>
    <n v="729"/>
    <n v="3666"/>
  </r>
  <r>
    <x v="29"/>
    <x v="4"/>
    <n v="11207"/>
    <n v="8.8900003430000005"/>
    <n v="8.8900003430000005"/>
    <n v="0"/>
    <n v="5.3699998860000004"/>
    <n v="1.0700000519999999"/>
    <n v="2.4400000569999998"/>
    <n v="0"/>
    <n v="64"/>
    <n v="21"/>
    <n v="142"/>
    <n v="563"/>
    <n v="3363"/>
  </r>
  <r>
    <x v="29"/>
    <x v="5"/>
    <n v="2132"/>
    <n v="1.690000057"/>
    <n v="1.690000057"/>
    <n v="0"/>
    <n v="0"/>
    <n v="0"/>
    <n v="1.690000057"/>
    <n v="0"/>
    <n v="0"/>
    <n v="0"/>
    <n v="93"/>
    <n v="599"/>
    <n v="2572"/>
  </r>
  <r>
    <x v="29"/>
    <x v="6"/>
    <n v="13630"/>
    <n v="10.81000042"/>
    <n v="10.81000042"/>
    <n v="2.0921471120000001"/>
    <n v="5.0500001909999996"/>
    <n v="0.560000002"/>
    <n v="5.1999998090000004"/>
    <n v="0"/>
    <n v="117"/>
    <n v="10"/>
    <n v="174"/>
    <n v="720"/>
    <n v="4157"/>
  </r>
  <r>
    <x v="29"/>
    <x v="7"/>
    <n v="13070"/>
    <n v="10.35999966"/>
    <n v="10.35999966"/>
    <n v="2.2530810830000001"/>
    <n v="5.3000001909999996"/>
    <n v="0.87999999500000003"/>
    <n v="4.1799998279999997"/>
    <n v="0"/>
    <n v="120"/>
    <n v="19"/>
    <n v="154"/>
    <n v="737"/>
    <n v="4092"/>
  </r>
  <r>
    <x v="29"/>
    <x v="8"/>
    <n v="9388"/>
    <n v="7.4400000569999998"/>
    <n v="7.4400000569999998"/>
    <n v="2.0921471120000001"/>
    <n v="2.2300000190000002"/>
    <n v="0.439999998"/>
    <n v="4.7800002099999999"/>
    <n v="0"/>
    <n v="82"/>
    <n v="8"/>
    <n v="169"/>
    <n v="763"/>
    <n v="3787"/>
  </r>
  <r>
    <x v="29"/>
    <x v="9"/>
    <n v="15148"/>
    <n v="12.010000229999999"/>
    <n v="12.010000229999999"/>
    <n v="2.2530810830000001"/>
    <n v="6.9000000950000002"/>
    <n v="0.81999999300000004"/>
    <n v="4.2899999619999996"/>
    <n v="0"/>
    <n v="137"/>
    <n v="16"/>
    <n v="145"/>
    <n v="677"/>
    <n v="4236"/>
  </r>
  <r>
    <x v="29"/>
    <x v="10"/>
    <n v="12200"/>
    <n v="9.6700000760000009"/>
    <n v="9.6700000760000009"/>
    <n v="2.0921471120000001"/>
    <n v="4.9099998469999999"/>
    <n v="0.58999997400000004"/>
    <n v="4.1799998279999997"/>
    <n v="0"/>
    <n v="113"/>
    <n v="12"/>
    <n v="159"/>
    <n v="769"/>
    <n v="4044"/>
  </r>
  <r>
    <x v="29"/>
    <x v="11"/>
    <n v="5709"/>
    <n v="4.5300002099999999"/>
    <n v="4.5300002099999999"/>
    <n v="0"/>
    <n v="1.519999981"/>
    <n v="0.519999981"/>
    <n v="2.4800000190000002"/>
    <n v="0"/>
    <n v="19"/>
    <n v="10"/>
    <n v="136"/>
    <n v="740"/>
    <n v="2908"/>
  </r>
  <r>
    <x v="29"/>
    <x v="12"/>
    <n v="3703"/>
    <n v="2.9400000569999998"/>
    <n v="2.9400000569999998"/>
    <n v="0"/>
    <n v="0"/>
    <n v="0"/>
    <n v="2.9400000569999998"/>
    <n v="0"/>
    <n v="0"/>
    <n v="0"/>
    <n v="135"/>
    <n v="734"/>
    <n v="2741"/>
  </r>
  <r>
    <x v="29"/>
    <x v="13"/>
    <n v="12405"/>
    <n v="9.8400001530000001"/>
    <n v="9.8400001530000001"/>
    <n v="2.0921471120000001"/>
    <n v="5.0500001909999996"/>
    <n v="0.87000000499999997"/>
    <n v="3.920000076"/>
    <n v="0"/>
    <n v="117"/>
    <n v="16"/>
    <n v="141"/>
    <n v="692"/>
    <n v="4005"/>
  </r>
  <r>
    <x v="29"/>
    <x v="14"/>
    <n v="16208"/>
    <n v="12.850000380000001"/>
    <n v="12.850000380000001"/>
    <n v="0"/>
    <n v="7.5100002290000001"/>
    <n v="0.920000017"/>
    <n v="4.420000076"/>
    <n v="0"/>
    <n v="90"/>
    <n v="18"/>
    <n v="161"/>
    <n v="593"/>
    <n v="3763"/>
  </r>
  <r>
    <x v="29"/>
    <x v="15"/>
    <n v="7359"/>
    <n v="5.8400001530000001"/>
    <n v="5.8400001530000001"/>
    <n v="0"/>
    <n v="0.33000001299999998"/>
    <n v="0.18000000699999999"/>
    <n v="5.329999924"/>
    <n v="0"/>
    <n v="4"/>
    <n v="4"/>
    <n v="192"/>
    <n v="676"/>
    <n v="3061"/>
  </r>
  <r>
    <x v="29"/>
    <x v="16"/>
    <n v="5417"/>
    <n v="4.3000001909999996"/>
    <n v="4.3000001909999996"/>
    <n v="0"/>
    <n v="0.89999997600000003"/>
    <n v="0.49000000999999999"/>
    <n v="2.9100000860000002"/>
    <n v="0"/>
    <n v="11"/>
    <n v="10"/>
    <n v="139"/>
    <n v="711"/>
    <n v="2884"/>
  </r>
  <r>
    <x v="29"/>
    <x v="17"/>
    <n v="6175"/>
    <n v="4.9000000950000002"/>
    <n v="4.9000000950000002"/>
    <n v="0"/>
    <n v="0.25"/>
    <n v="0.36000001399999998"/>
    <n v="4.2699999809999998"/>
    <n v="0"/>
    <n v="3"/>
    <n v="7"/>
    <n v="172"/>
    <n v="767"/>
    <n v="2982"/>
  </r>
  <r>
    <x v="29"/>
    <x v="18"/>
    <n v="2946"/>
    <n v="2.3399999139999998"/>
    <n v="2.3399999139999998"/>
    <n v="0"/>
    <n v="0"/>
    <n v="0"/>
    <n v="2.3399999139999998"/>
    <n v="0"/>
    <n v="0"/>
    <n v="0"/>
    <n v="121"/>
    <n v="780"/>
    <n v="2660"/>
  </r>
  <r>
    <x v="29"/>
    <x v="19"/>
    <n v="11419"/>
    <n v="9.0600004199999997"/>
    <n v="9.0600004199999997"/>
    <n v="0"/>
    <n v="6.0300002099999999"/>
    <n v="0.560000002"/>
    <n v="2.4700000289999999"/>
    <n v="0"/>
    <n v="71"/>
    <n v="10"/>
    <n v="127"/>
    <n v="669"/>
    <n v="3369"/>
  </r>
  <r>
    <x v="29"/>
    <x v="20"/>
    <n v="6064"/>
    <n v="4.8099999430000002"/>
    <n v="4.8099999430000002"/>
    <n v="2.0921471120000001"/>
    <n v="0.62999999500000003"/>
    <n v="0.17000000200000001"/>
    <n v="4.0100002290000001"/>
    <n v="0"/>
    <n v="63"/>
    <n v="4"/>
    <n v="142"/>
    <n v="802"/>
    <n v="3491"/>
  </r>
  <r>
    <x v="29"/>
    <x v="21"/>
    <n v="8712"/>
    <n v="6.9099998469999999"/>
    <n v="6.9099998469999999"/>
    <n v="2.2530810830000001"/>
    <n v="1.3400000329999999"/>
    <n v="1.059999943"/>
    <n v="4.5"/>
    <n v="0"/>
    <n v="71"/>
    <n v="20"/>
    <n v="195"/>
    <n v="822"/>
    <n v="3784"/>
  </r>
  <r>
    <x v="29"/>
    <x v="22"/>
    <n v="7875"/>
    <n v="6.2399997709999999"/>
    <n v="6.2399997709999999"/>
    <n v="0"/>
    <n v="1.559999943"/>
    <n v="0.49000000999999999"/>
    <n v="4.1999998090000004"/>
    <n v="0"/>
    <n v="19"/>
    <n v="10"/>
    <n v="167"/>
    <n v="680"/>
    <n v="3110"/>
  </r>
  <r>
    <x v="29"/>
    <x v="23"/>
    <n v="8567"/>
    <n v="6.7899999619999996"/>
    <n v="6.7899999619999996"/>
    <n v="2.2530810830000001"/>
    <n v="0.88999998599999997"/>
    <n v="0.15999999600000001"/>
    <n v="5.7399997709999999"/>
    <n v="0"/>
    <n v="66"/>
    <n v="3"/>
    <n v="214"/>
    <n v="764"/>
    <n v="3783"/>
  </r>
  <r>
    <x v="29"/>
    <x v="24"/>
    <n v="7045"/>
    <n v="5.5900001530000001"/>
    <n v="5.5900001530000001"/>
    <n v="2.0921471120000001"/>
    <n v="1.5499999520000001"/>
    <n v="0.25"/>
    <n v="3.7799999710000001"/>
    <n v="0"/>
    <n v="74"/>
    <n v="5"/>
    <n v="166"/>
    <n v="831"/>
    <n v="3644"/>
  </r>
  <r>
    <x v="29"/>
    <x v="25"/>
    <n v="4468"/>
    <n v="3.539999962"/>
    <n v="3.539999962"/>
    <n v="0"/>
    <n v="0"/>
    <n v="0"/>
    <n v="3.539999962"/>
    <n v="0"/>
    <n v="0"/>
    <n v="0"/>
    <n v="158"/>
    <n v="851"/>
    <n v="2799"/>
  </r>
  <r>
    <x v="29"/>
    <x v="26"/>
    <n v="2943"/>
    <n v="2.329999924"/>
    <n v="2.329999924"/>
    <n v="0"/>
    <n v="0"/>
    <n v="0"/>
    <n v="2.329999924"/>
    <n v="0"/>
    <n v="0"/>
    <n v="0"/>
    <n v="139"/>
    <n v="621"/>
    <n v="2685"/>
  </r>
  <r>
    <x v="29"/>
    <x v="27"/>
    <n v="8382"/>
    <n v="6.6500000950000002"/>
    <n v="6.6500000950000002"/>
    <n v="2.0921471120000001"/>
    <n v="1.269999981"/>
    <n v="0.66000002599999996"/>
    <n v="4.7199997900000001"/>
    <n v="0"/>
    <n v="71"/>
    <n v="13"/>
    <n v="171"/>
    <n v="772"/>
    <n v="3721"/>
  </r>
  <r>
    <x v="29"/>
    <x v="28"/>
    <n v="6582"/>
    <n v="5.2199997900000001"/>
    <n v="5.2199997900000001"/>
    <n v="2.2530810830000001"/>
    <n v="0.66000002599999996"/>
    <n v="0.63999998599999997"/>
    <n v="3.920000076"/>
    <n v="0"/>
    <n v="63"/>
    <n v="13"/>
    <n v="152"/>
    <n v="840"/>
    <n v="3586"/>
  </r>
  <r>
    <x v="29"/>
    <x v="29"/>
    <n v="9143"/>
    <n v="7.25"/>
    <n v="7.25"/>
    <n v="2.0921471120000001"/>
    <n v="1.3899999860000001"/>
    <n v="0.58999997400000004"/>
    <n v="5.2699999809999998"/>
    <n v="0"/>
    <n v="72"/>
    <n v="10"/>
    <n v="184"/>
    <n v="763"/>
    <n v="3788"/>
  </r>
  <r>
    <x v="29"/>
    <x v="30"/>
    <n v="4561"/>
    <n v="3.619999886"/>
    <n v="3.619999886"/>
    <n v="0"/>
    <n v="0.64999997600000003"/>
    <n v="0.27000001099999998"/>
    <n v="2.6900000569999998"/>
    <n v="0"/>
    <n v="8"/>
    <n v="6"/>
    <n v="102"/>
    <n v="433"/>
    <n v="1976"/>
  </r>
  <r>
    <x v="30"/>
    <x v="0"/>
    <n v="5014"/>
    <n v="3.9100000860000002"/>
    <n v="3.9100000860000002"/>
    <n v="0"/>
    <n v="0"/>
    <n v="0.33000001299999998"/>
    <n v="3.579999924"/>
    <n v="0"/>
    <n v="0"/>
    <n v="7"/>
    <n v="196"/>
    <n v="1237"/>
    <n v="2650"/>
  </r>
  <r>
    <x v="30"/>
    <x v="1"/>
    <n v="5571"/>
    <n v="4.3499999049999998"/>
    <n v="4.3499999049999998"/>
    <n v="0"/>
    <n v="0.15000000599999999"/>
    <n v="0.97000002900000004"/>
    <n v="3.2300000190000002"/>
    <n v="0"/>
    <n v="2"/>
    <n v="23"/>
    <n v="163"/>
    <n v="1252"/>
    <n v="2654"/>
  </r>
  <r>
    <x v="30"/>
    <x v="2"/>
    <n v="3135"/>
    <n v="2.4500000480000002"/>
    <n v="2.4500000480000002"/>
    <n v="0"/>
    <n v="0"/>
    <n v="0"/>
    <n v="2.4300000669999999"/>
    <n v="0"/>
    <n v="0"/>
    <n v="0"/>
    <n v="134"/>
    <n v="1306"/>
    <n v="2443"/>
  </r>
  <r>
    <x v="30"/>
    <x v="3"/>
    <n v="3430"/>
    <n v="2.6800000669999999"/>
    <n v="2.6800000669999999"/>
    <n v="0"/>
    <n v="0"/>
    <n v="0"/>
    <n v="0.89999997600000003"/>
    <n v="0"/>
    <n v="0"/>
    <n v="0"/>
    <n v="65"/>
    <n v="1375"/>
    <n v="2505"/>
  </r>
  <r>
    <x v="30"/>
    <x v="4"/>
    <n v="5319"/>
    <n v="4.1500000950000002"/>
    <n v="4.1500000950000002"/>
    <n v="0"/>
    <n v="0"/>
    <n v="0"/>
    <n v="0"/>
    <n v="0"/>
    <n v="0"/>
    <n v="0"/>
    <n v="0"/>
    <n v="1440"/>
    <n v="2693"/>
  </r>
  <r>
    <x v="30"/>
    <x v="5"/>
    <n v="3008"/>
    <n v="2.3499999049999998"/>
    <n v="2.3499999049999998"/>
    <n v="0"/>
    <n v="0"/>
    <n v="0"/>
    <n v="0"/>
    <n v="0"/>
    <n v="0"/>
    <n v="0"/>
    <n v="0"/>
    <n v="1440"/>
    <n v="2439"/>
  </r>
  <r>
    <x v="30"/>
    <x v="6"/>
    <n v="3864"/>
    <n v="3.0099999899999998"/>
    <n v="3.0099999899999998"/>
    <n v="0"/>
    <n v="0.310000002"/>
    <n v="1.059999943"/>
    <n v="1.3500000240000001"/>
    <n v="0"/>
    <n v="4"/>
    <n v="22"/>
    <n v="105"/>
    <n v="1309"/>
    <n v="2536"/>
  </r>
  <r>
    <x v="30"/>
    <x v="7"/>
    <n v="5697"/>
    <n v="4.4400000569999998"/>
    <n v="4.4400000569999998"/>
    <n v="0"/>
    <n v="0.52999997099999996"/>
    <n v="0.47999998900000002"/>
    <n v="3.4400000569999998"/>
    <n v="0"/>
    <n v="7"/>
    <n v="10"/>
    <n v="166"/>
    <n v="1257"/>
    <n v="2668"/>
  </r>
  <r>
    <x v="30"/>
    <x v="8"/>
    <n v="5273"/>
    <n v="4.1100001339999999"/>
    <n v="4.1100001339999999"/>
    <n v="0"/>
    <n v="0"/>
    <n v="1.039999962"/>
    <n v="3.0699999330000001"/>
    <n v="0"/>
    <n v="0"/>
    <n v="27"/>
    <n v="167"/>
    <n v="1246"/>
    <n v="2647"/>
  </r>
  <r>
    <x v="30"/>
    <x v="9"/>
    <n v="8538"/>
    <n v="6.6599998469999999"/>
    <n v="6.6599998469999999"/>
    <n v="0"/>
    <n v="2.630000114"/>
    <n v="1.019999981"/>
    <n v="3.0099999899999998"/>
    <n v="0"/>
    <n v="35"/>
    <n v="18"/>
    <n v="158"/>
    <n v="1229"/>
    <n v="2883"/>
  </r>
  <r>
    <x v="30"/>
    <x v="10"/>
    <n v="8687"/>
    <n v="6.7800002099999999"/>
    <n v="6.7800002099999999"/>
    <n v="0"/>
    <n v="0.28999999199999998"/>
    <n v="2.4100000860000002"/>
    <n v="4.079999924"/>
    <n v="0"/>
    <n v="4"/>
    <n v="54"/>
    <n v="212"/>
    <n v="1170"/>
    <n v="2944"/>
  </r>
  <r>
    <x v="30"/>
    <x v="11"/>
    <n v="9423"/>
    <n v="7.3499999049999998"/>
    <n v="7.3499999049999998"/>
    <n v="0"/>
    <n v="0.52999997099999996"/>
    <n v="2.0299999710000001"/>
    <n v="4.75"/>
    <n v="0"/>
    <n v="7"/>
    <n v="44"/>
    <n v="238"/>
    <n v="1151"/>
    <n v="3012"/>
  </r>
  <r>
    <x v="30"/>
    <x v="12"/>
    <n v="8286"/>
    <n v="6.4600000380000004"/>
    <n v="6.4600000380000004"/>
    <n v="0"/>
    <n v="0.15000000599999999"/>
    <n v="2.0499999519999998"/>
    <n v="4.2699999809999998"/>
    <n v="0"/>
    <n v="2"/>
    <n v="44"/>
    <n v="206"/>
    <n v="1188"/>
    <n v="2889"/>
  </r>
  <r>
    <x v="30"/>
    <x v="13"/>
    <n v="4503"/>
    <n v="3.5099999899999998"/>
    <n v="3.5099999899999998"/>
    <n v="0"/>
    <n v="1.4700000289999999"/>
    <n v="0.23999999499999999"/>
    <n v="1.809999943"/>
    <n v="0"/>
    <n v="18"/>
    <n v="6"/>
    <n v="122"/>
    <n v="1294"/>
    <n v="2547"/>
  </r>
  <r>
    <x v="30"/>
    <x v="14"/>
    <n v="10499"/>
    <n v="8.1899995800000003"/>
    <n v="8.1899995800000003"/>
    <n v="0"/>
    <n v="7.0000000000000007E-2"/>
    <n v="4.2199997900000001"/>
    <n v="3.8900001049999999"/>
    <n v="0"/>
    <n v="1"/>
    <n v="91"/>
    <n v="214"/>
    <n v="1134"/>
    <n v="3093"/>
  </r>
  <r>
    <x v="30"/>
    <x v="15"/>
    <n v="12474"/>
    <n v="9.7299995419999998"/>
    <n v="9.7299995419999998"/>
    <n v="0"/>
    <n v="6.5999999049999998"/>
    <n v="0.27000001099999998"/>
    <n v="2.869999886"/>
    <n v="0"/>
    <n v="77"/>
    <n v="5"/>
    <n v="129"/>
    <n v="1229"/>
    <n v="3142"/>
  </r>
  <r>
    <x v="30"/>
    <x v="16"/>
    <n v="6174"/>
    <n v="4.8200001720000003"/>
    <n v="4.8200001720000003"/>
    <n v="0"/>
    <n v="0"/>
    <n v="1.2000000479999999"/>
    <n v="3.6099998950000001"/>
    <n v="0"/>
    <n v="0"/>
    <n v="28"/>
    <n v="203"/>
    <n v="1209"/>
    <n v="2757"/>
  </r>
  <r>
    <x v="30"/>
    <x v="17"/>
    <n v="15168"/>
    <n v="11.829999920000001"/>
    <n v="11.829999920000001"/>
    <n v="0"/>
    <n v="3.9000000950000002"/>
    <n v="3"/>
    <n v="4.920000076"/>
    <n v="0"/>
    <n v="46"/>
    <n v="67"/>
    <n v="258"/>
    <n v="1069"/>
    <n v="3513"/>
  </r>
  <r>
    <x v="30"/>
    <x v="18"/>
    <n v="10085"/>
    <n v="7.8699998860000004"/>
    <n v="7.8699998860000004"/>
    <n v="0"/>
    <n v="0.15000000599999999"/>
    <n v="1.2799999710000001"/>
    <n v="6.4299998279999997"/>
    <n v="0"/>
    <n v="2"/>
    <n v="28"/>
    <n v="317"/>
    <n v="1093"/>
    <n v="3164"/>
  </r>
  <r>
    <x v="30"/>
    <x v="19"/>
    <n v="4512"/>
    <n v="3.5199999809999998"/>
    <n v="3.5199999809999998"/>
    <n v="0"/>
    <n v="0.77999997099999996"/>
    <n v="0.119999997"/>
    <n v="2.039999962"/>
    <n v="0"/>
    <n v="10"/>
    <n v="2"/>
    <n v="117"/>
    <n v="1311"/>
    <n v="2596"/>
  </r>
  <r>
    <x v="30"/>
    <x v="20"/>
    <n v="8469"/>
    <n v="6.6100001339999999"/>
    <n v="6.6100001339999999"/>
    <n v="0"/>
    <n v="0"/>
    <n v="0"/>
    <n v="0"/>
    <n v="0"/>
    <n v="0"/>
    <n v="0"/>
    <n v="0"/>
    <n v="1440"/>
    <n v="2894"/>
  </r>
  <r>
    <x v="30"/>
    <x v="21"/>
    <n v="12015"/>
    <n v="9.3699998860000004"/>
    <n v="9.3699998860000004"/>
    <n v="0"/>
    <n v="0"/>
    <n v="0"/>
    <n v="0"/>
    <n v="0"/>
    <n v="0"/>
    <n v="0"/>
    <n v="0"/>
    <n v="1440"/>
    <n v="3212"/>
  </r>
  <r>
    <x v="30"/>
    <x v="22"/>
    <n v="3588"/>
    <n v="2.7999999519999998"/>
    <n v="2.7999999519999998"/>
    <n v="0"/>
    <n v="0"/>
    <n v="0"/>
    <n v="0"/>
    <n v="0"/>
    <n v="0"/>
    <n v="0"/>
    <n v="0"/>
    <n v="1440"/>
    <n v="2516"/>
  </r>
  <r>
    <x v="30"/>
    <x v="23"/>
    <n v="12427"/>
    <n v="9.6899995800000003"/>
    <n v="9.6899995800000003"/>
    <n v="0"/>
    <n v="0"/>
    <n v="0"/>
    <n v="1.1799999480000001"/>
    <n v="0"/>
    <n v="0"/>
    <n v="0"/>
    <n v="70"/>
    <n v="1370"/>
    <n v="3266"/>
  </r>
  <r>
    <x v="30"/>
    <x v="24"/>
    <n v="5843"/>
    <n v="4.5599999430000002"/>
    <n v="4.5599999430000002"/>
    <n v="0"/>
    <n v="0.14000000100000001"/>
    <n v="1.190000057"/>
    <n v="3.2300000190000002"/>
    <n v="0"/>
    <n v="2"/>
    <n v="22"/>
    <n v="166"/>
    <n v="1250"/>
    <n v="2683"/>
  </r>
  <r>
    <x v="30"/>
    <x v="25"/>
    <n v="6117"/>
    <n v="4.7699999809999998"/>
    <n v="4.7699999809999998"/>
    <n v="0"/>
    <n v="0"/>
    <n v="0"/>
    <n v="4.7699999809999998"/>
    <n v="0"/>
    <n v="0"/>
    <n v="0"/>
    <n v="250"/>
    <n v="1190"/>
    <n v="2810"/>
  </r>
  <r>
    <x v="30"/>
    <x v="26"/>
    <n v="9217"/>
    <n v="7.1900000569999998"/>
    <n v="7.1900000569999998"/>
    <n v="0"/>
    <n v="0.219999999"/>
    <n v="3.3099999430000002"/>
    <n v="3.6600000860000002"/>
    <n v="0"/>
    <n v="3"/>
    <n v="72"/>
    <n v="182"/>
    <n v="1183"/>
    <n v="2940"/>
  </r>
  <r>
    <x v="30"/>
    <x v="27"/>
    <n v="9877"/>
    <n v="7.6999998090000004"/>
    <n v="7.6999998090000004"/>
    <n v="0"/>
    <n v="5.7600002290000001"/>
    <n v="0.17000000200000001"/>
    <n v="1.730000019"/>
    <n v="0"/>
    <n v="66"/>
    <n v="4"/>
    <n v="110"/>
    <n v="1260"/>
    <n v="2947"/>
  </r>
  <r>
    <x v="30"/>
    <x v="28"/>
    <n v="8240"/>
    <n v="6.4299998279999997"/>
    <n v="6.4299998279999997"/>
    <n v="0"/>
    <n v="0.689999998"/>
    <n v="2.0099999899999998"/>
    <n v="3.7200000289999999"/>
    <n v="0"/>
    <n v="9"/>
    <n v="43"/>
    <n v="162"/>
    <n v="1226"/>
    <n v="2846"/>
  </r>
  <r>
    <x v="30"/>
    <x v="29"/>
    <n v="8701"/>
    <n v="6.7899999619999996"/>
    <n v="6.7899999619999996"/>
    <n v="0"/>
    <n v="0.37000000500000002"/>
    <n v="3.2400000100000002"/>
    <n v="3.170000076"/>
    <n v="0"/>
    <n v="5"/>
    <n v="71"/>
    <n v="177"/>
    <n v="1106"/>
    <n v="2804"/>
  </r>
  <r>
    <x v="30"/>
    <x v="30"/>
    <n v="0"/>
    <n v="0"/>
    <n v="0"/>
    <n v="0"/>
    <n v="0"/>
    <n v="0"/>
    <n v="0"/>
    <n v="0"/>
    <n v="0"/>
    <n v="0"/>
    <n v="0"/>
    <n v="1440"/>
    <n v="0"/>
  </r>
  <r>
    <x v="31"/>
    <x v="0"/>
    <n v="2564"/>
    <n v="1.6399999860000001"/>
    <n v="1.6399999860000001"/>
    <n v="0"/>
    <n v="0"/>
    <n v="0"/>
    <n v="1.6399999860000001"/>
    <n v="0"/>
    <n v="0"/>
    <n v="0"/>
    <n v="116"/>
    <n v="831"/>
    <n v="2044"/>
  </r>
  <r>
    <x v="31"/>
    <x v="1"/>
    <n v="1320"/>
    <n v="0.83999997400000004"/>
    <n v="0.83999997400000004"/>
    <n v="0"/>
    <n v="0"/>
    <n v="0"/>
    <n v="0.83999997400000004"/>
    <n v="0"/>
    <n v="0"/>
    <n v="0"/>
    <n v="82"/>
    <n v="806"/>
    <n v="1934"/>
  </r>
  <r>
    <x v="31"/>
    <x v="2"/>
    <n v="1219"/>
    <n v="0.77999997099999996"/>
    <n v="0.77999997099999996"/>
    <n v="0"/>
    <n v="0"/>
    <n v="0"/>
    <n v="0.77999997099999996"/>
    <n v="0"/>
    <n v="0"/>
    <n v="0"/>
    <n v="84"/>
    <n v="853"/>
    <n v="1963"/>
  </r>
  <r>
    <x v="31"/>
    <x v="3"/>
    <n v="2483"/>
    <n v="1.5900000329999999"/>
    <n v="1.5900000329999999"/>
    <n v="0"/>
    <n v="0"/>
    <n v="0"/>
    <n v="1.5900000329999999"/>
    <n v="0"/>
    <n v="0"/>
    <n v="0"/>
    <n v="126"/>
    <n v="937"/>
    <n v="2009"/>
  </r>
  <r>
    <x v="31"/>
    <x v="4"/>
    <n v="244"/>
    <n v="0.15999999600000001"/>
    <n v="0.15999999600000001"/>
    <n v="0"/>
    <n v="0"/>
    <n v="0"/>
    <n v="0.15999999600000001"/>
    <n v="0"/>
    <n v="0"/>
    <n v="0"/>
    <n v="12"/>
    <n v="1428"/>
    <n v="1721"/>
  </r>
  <r>
    <x v="31"/>
    <x v="5"/>
    <n v="0"/>
    <n v="0"/>
    <n v="0"/>
    <n v="0"/>
    <n v="0"/>
    <n v="0"/>
    <n v="0"/>
    <n v="0"/>
    <n v="0"/>
    <n v="0"/>
    <n v="0"/>
    <n v="1440"/>
    <n v="1688"/>
  </r>
  <r>
    <x v="31"/>
    <x v="6"/>
    <n v="0"/>
    <n v="0"/>
    <n v="0"/>
    <n v="0"/>
    <n v="0"/>
    <n v="0"/>
    <n v="0"/>
    <n v="0"/>
    <n v="0"/>
    <n v="0"/>
    <n v="0"/>
    <n v="1440"/>
    <n v="1688"/>
  </r>
  <r>
    <x v="31"/>
    <x v="7"/>
    <n v="0"/>
    <n v="0"/>
    <n v="0"/>
    <n v="0"/>
    <n v="0"/>
    <n v="0"/>
    <n v="0"/>
    <n v="0"/>
    <n v="0"/>
    <n v="0"/>
    <n v="0"/>
    <n v="1440"/>
    <n v="1688"/>
  </r>
  <r>
    <x v="31"/>
    <x v="8"/>
    <n v="3147"/>
    <n v="2.0099999899999998"/>
    <n v="2.0099999899999998"/>
    <n v="0"/>
    <n v="0"/>
    <n v="0.280000001"/>
    <n v="1.7400000099999999"/>
    <n v="0"/>
    <n v="0"/>
    <n v="10"/>
    <n v="139"/>
    <n v="744"/>
    <n v="2188"/>
  </r>
  <r>
    <x v="31"/>
    <x v="9"/>
    <n v="144"/>
    <n v="9.0000003999999995E-2"/>
    <n v="9.0000003999999995E-2"/>
    <n v="0"/>
    <n v="0"/>
    <n v="0"/>
    <n v="9.0000003999999995E-2"/>
    <n v="0"/>
    <n v="0"/>
    <n v="0"/>
    <n v="9"/>
    <n v="1431"/>
    <n v="1720"/>
  </r>
  <r>
    <x v="31"/>
    <x v="10"/>
    <n v="4068"/>
    <n v="2.5999999049999998"/>
    <n v="2.5999999049999998"/>
    <n v="0"/>
    <n v="5.0000001000000002E-2"/>
    <n v="0.280000001"/>
    <n v="2.2699999809999998"/>
    <n v="0"/>
    <n v="1"/>
    <n v="20"/>
    <n v="195"/>
    <n v="817"/>
    <n v="2419"/>
  </r>
  <r>
    <x v="31"/>
    <x v="11"/>
    <n v="5245"/>
    <n v="3.3599998950000001"/>
    <n v="3.3599998950000001"/>
    <n v="0"/>
    <n v="0.15999999600000001"/>
    <n v="0.439999998"/>
    <n v="2.75"/>
    <n v="0"/>
    <n v="8"/>
    <n v="45"/>
    <n v="232"/>
    <n v="795"/>
    <n v="2748"/>
  </r>
  <r>
    <x v="31"/>
    <x v="12"/>
    <n v="400"/>
    <n v="0.25999999000000001"/>
    <n v="0.25999999000000001"/>
    <n v="0"/>
    <n v="3.9999999000000001E-2"/>
    <n v="5.0000001000000002E-2"/>
    <n v="0.15999999600000001"/>
    <n v="0"/>
    <n v="3"/>
    <n v="8"/>
    <n v="19"/>
    <n v="1410"/>
    <n v="1799"/>
  </r>
  <r>
    <x v="31"/>
    <x v="13"/>
    <n v="0"/>
    <n v="0"/>
    <n v="0"/>
    <n v="0"/>
    <n v="0"/>
    <n v="0"/>
    <n v="0"/>
    <n v="0"/>
    <n v="0"/>
    <n v="0"/>
    <n v="0"/>
    <n v="1440"/>
    <n v="1688"/>
  </r>
  <r>
    <x v="31"/>
    <x v="14"/>
    <n v="1321"/>
    <n v="0.85000002399999997"/>
    <n v="0.85000002399999997"/>
    <n v="0"/>
    <n v="0"/>
    <n v="0"/>
    <n v="0.85000002399999997"/>
    <n v="0"/>
    <n v="0"/>
    <n v="0"/>
    <n v="80"/>
    <n v="1360"/>
    <n v="1928"/>
  </r>
  <r>
    <x v="31"/>
    <x v="15"/>
    <n v="1758"/>
    <n v="1.1299999949999999"/>
    <n v="1.1299999949999999"/>
    <n v="0"/>
    <n v="0"/>
    <n v="0"/>
    <n v="1.1299999949999999"/>
    <n v="0"/>
    <n v="0"/>
    <n v="0"/>
    <n v="112"/>
    <n v="900"/>
    <n v="2067"/>
  </r>
  <r>
    <x v="31"/>
    <x v="16"/>
    <n v="6157"/>
    <n v="3.9400000569999998"/>
    <n v="3.9400000569999998"/>
    <n v="0"/>
    <n v="0"/>
    <n v="0"/>
    <n v="3.9400000569999998"/>
    <n v="0"/>
    <n v="0"/>
    <n v="0"/>
    <n v="310"/>
    <n v="714"/>
    <n v="2780"/>
  </r>
  <r>
    <x v="31"/>
    <x v="17"/>
    <n v="8360"/>
    <n v="5.3499999049999998"/>
    <n v="5.3499999049999998"/>
    <n v="0"/>
    <n v="0.14000000100000001"/>
    <n v="0.280000001"/>
    <n v="4.9299998279999997"/>
    <n v="0"/>
    <n v="6"/>
    <n v="14"/>
    <n v="380"/>
    <n v="634"/>
    <n v="3101"/>
  </r>
  <r>
    <x v="31"/>
    <x v="18"/>
    <n v="7174"/>
    <n v="4.5900001530000001"/>
    <n v="4.5900001530000001"/>
    <n v="0"/>
    <n v="0.33000001299999998"/>
    <n v="0.36000001399999998"/>
    <n v="3.9100000860000002"/>
    <n v="0"/>
    <n v="10"/>
    <n v="20"/>
    <n v="301"/>
    <n v="749"/>
    <n v="2896"/>
  </r>
  <r>
    <x v="31"/>
    <x v="19"/>
    <n v="1619"/>
    <n v="1.039999962"/>
    <n v="1.039999962"/>
    <n v="0"/>
    <n v="0"/>
    <n v="0"/>
    <n v="1.039999962"/>
    <n v="0"/>
    <n v="0"/>
    <n v="0"/>
    <n v="79"/>
    <n v="834"/>
    <n v="1962"/>
  </r>
  <r>
    <x v="31"/>
    <x v="20"/>
    <n v="1831"/>
    <n v="1.1699999569999999"/>
    <n v="1.1699999569999999"/>
    <n v="0"/>
    <n v="0"/>
    <n v="0"/>
    <n v="1.1699999569999999"/>
    <n v="0"/>
    <n v="0"/>
    <n v="0"/>
    <n v="101"/>
    <n v="916"/>
    <n v="2015"/>
  </r>
  <r>
    <x v="31"/>
    <x v="21"/>
    <n v="2421"/>
    <n v="1.5499999520000001"/>
    <n v="1.5499999520000001"/>
    <n v="0"/>
    <n v="0"/>
    <n v="0"/>
    <n v="1.5499999520000001"/>
    <n v="0"/>
    <n v="0"/>
    <n v="0"/>
    <n v="156"/>
    <n v="739"/>
    <n v="2297"/>
  </r>
  <r>
    <x v="31"/>
    <x v="22"/>
    <n v="2283"/>
    <n v="1.460000038"/>
    <n v="1.460000038"/>
    <n v="0"/>
    <n v="0"/>
    <n v="0"/>
    <n v="1.460000038"/>
    <n v="0"/>
    <n v="0"/>
    <n v="0"/>
    <n v="129"/>
    <n v="848"/>
    <n v="2067"/>
  </r>
  <r>
    <x v="31"/>
    <x v="23"/>
    <n v="0"/>
    <n v="0"/>
    <n v="0"/>
    <n v="0"/>
    <n v="0"/>
    <n v="0"/>
    <n v="0"/>
    <n v="0"/>
    <n v="0"/>
    <n v="0"/>
    <n v="0"/>
    <n v="1440"/>
    <n v="1688"/>
  </r>
  <r>
    <x v="31"/>
    <x v="24"/>
    <n v="0"/>
    <n v="0"/>
    <n v="0"/>
    <n v="0"/>
    <n v="0"/>
    <n v="0"/>
    <n v="0"/>
    <n v="0"/>
    <n v="0"/>
    <n v="0"/>
    <n v="0"/>
    <n v="1440"/>
    <n v="1688"/>
  </r>
  <r>
    <x v="31"/>
    <x v="25"/>
    <n v="0"/>
    <n v="0"/>
    <n v="0"/>
    <n v="0"/>
    <n v="0"/>
    <n v="0"/>
    <n v="0"/>
    <n v="0"/>
    <n v="0"/>
    <n v="0"/>
    <n v="0"/>
    <n v="1440"/>
    <n v="1688"/>
  </r>
  <r>
    <x v="31"/>
    <x v="26"/>
    <n v="0"/>
    <n v="0"/>
    <n v="0"/>
    <n v="0"/>
    <n v="0"/>
    <n v="0"/>
    <n v="0"/>
    <n v="0"/>
    <n v="0"/>
    <n v="0"/>
    <n v="0"/>
    <n v="1440"/>
    <n v="1688"/>
  </r>
  <r>
    <x v="31"/>
    <x v="27"/>
    <n v="0"/>
    <n v="0"/>
    <n v="0"/>
    <n v="0"/>
    <n v="0"/>
    <n v="0"/>
    <n v="0"/>
    <n v="0"/>
    <n v="0"/>
    <n v="0"/>
    <n v="0"/>
    <n v="1440"/>
    <n v="1688"/>
  </r>
  <r>
    <x v="31"/>
    <x v="28"/>
    <n v="0"/>
    <n v="0"/>
    <n v="0"/>
    <n v="0"/>
    <n v="0"/>
    <n v="0"/>
    <n v="0"/>
    <n v="0"/>
    <n v="0"/>
    <n v="0"/>
    <n v="0"/>
    <n v="48"/>
    <n v="57"/>
  </r>
  <r>
    <x v="32"/>
    <x v="0"/>
    <n v="23186"/>
    <n v="20.399999619999999"/>
    <n v="20.399999619999999"/>
    <n v="0"/>
    <n v="12.22000027"/>
    <n v="0.34000000400000002"/>
    <n v="7.8200001720000003"/>
    <n v="0"/>
    <n v="85"/>
    <n v="7"/>
    <n v="312"/>
    <n v="1036"/>
    <n v="3921"/>
  </r>
  <r>
    <x v="32"/>
    <x v="1"/>
    <n v="15337"/>
    <n v="9.5799999239999991"/>
    <n v="9.5799999239999991"/>
    <n v="0"/>
    <n v="3.5499999519999998"/>
    <n v="0.37999999499999998"/>
    <n v="5.6399998660000001"/>
    <n v="0"/>
    <n v="108"/>
    <n v="18"/>
    <n v="216"/>
    <n v="1098"/>
    <n v="3566"/>
  </r>
  <r>
    <x v="32"/>
    <x v="2"/>
    <n v="21129"/>
    <n v="18.979999540000001"/>
    <n v="18.979999540000001"/>
    <n v="0"/>
    <n v="10.55000019"/>
    <n v="0.58999997400000004"/>
    <n v="7.75"/>
    <n v="0.02"/>
    <n v="68"/>
    <n v="13"/>
    <n v="298"/>
    <n v="1061"/>
    <n v="3793"/>
  </r>
  <r>
    <x v="32"/>
    <x v="3"/>
    <n v="13422"/>
    <n v="7.170000076"/>
    <n v="7.170000076"/>
    <n v="0"/>
    <n v="5.0000001000000002E-2"/>
    <n v="5.0000001000000002E-2"/>
    <n v="7.0100002290000001"/>
    <n v="0.01"/>
    <n v="106"/>
    <n v="1"/>
    <n v="281"/>
    <n v="1052"/>
    <n v="3934"/>
  </r>
  <r>
    <x v="32"/>
    <x v="4"/>
    <n v="29326"/>
    <n v="25.290000920000001"/>
    <n v="25.290000920000001"/>
    <n v="0"/>
    <n v="13.239999770000001"/>
    <n v="1.210000038"/>
    <n v="10.710000040000001"/>
    <n v="0"/>
    <n v="94"/>
    <n v="29"/>
    <n v="429"/>
    <n v="888"/>
    <n v="4547"/>
  </r>
  <r>
    <x v="32"/>
    <x v="5"/>
    <n v="15118"/>
    <n v="8.8699998860000004"/>
    <n v="8.8699998860000004"/>
    <n v="0"/>
    <n v="0"/>
    <n v="7.0000000000000007E-2"/>
    <n v="8.7899999619999996"/>
    <n v="0"/>
    <n v="58"/>
    <n v="15"/>
    <n v="307"/>
    <n v="1060"/>
    <n v="3545"/>
  </r>
  <r>
    <x v="32"/>
    <x v="6"/>
    <n v="11423"/>
    <n v="8.6700000760000009"/>
    <n v="8.6700000760000009"/>
    <n v="0"/>
    <n v="2.4400000569999998"/>
    <n v="0.27000001099999998"/>
    <n v="5.9400000569999998"/>
    <n v="0"/>
    <n v="29"/>
    <n v="5"/>
    <n v="191"/>
    <n v="1215"/>
    <n v="2761"/>
  </r>
  <r>
    <x v="32"/>
    <x v="7"/>
    <n v="18785"/>
    <n v="17.399999619999999"/>
    <n v="17.399999619999999"/>
    <n v="0"/>
    <n v="12.149999619999999"/>
    <n v="0.18000000699999999"/>
    <n v="5.0300002099999999"/>
    <n v="0"/>
    <n v="82"/>
    <n v="13"/>
    <n v="214"/>
    <n v="1131"/>
    <n v="3676"/>
  </r>
  <r>
    <x v="32"/>
    <x v="8"/>
    <n v="19948"/>
    <n v="18.11000061"/>
    <n v="18.11000061"/>
    <n v="0"/>
    <n v="11.02000046"/>
    <n v="0.689999998"/>
    <n v="6.3400001530000001"/>
    <n v="0"/>
    <n v="73"/>
    <n v="19"/>
    <n v="225"/>
    <n v="1123"/>
    <n v="3679"/>
  </r>
  <r>
    <x v="32"/>
    <x v="9"/>
    <n v="19377"/>
    <n v="17.620000839999999"/>
    <n v="17.620000839999999"/>
    <n v="0"/>
    <n v="12.289999959999999"/>
    <n v="0.41999998700000002"/>
    <n v="4.8899998660000001"/>
    <n v="0"/>
    <n v="82"/>
    <n v="13"/>
    <n v="226"/>
    <n v="1119"/>
    <n v="3659"/>
  </r>
  <r>
    <x v="32"/>
    <x v="10"/>
    <n v="18258"/>
    <n v="16.309999470000001"/>
    <n v="16.309999470000001"/>
    <n v="0"/>
    <n v="10.22999954"/>
    <n v="2.9999998999999999E-2"/>
    <n v="5.9699997900000001"/>
    <n v="5.0000001000000002E-2"/>
    <n v="61"/>
    <n v="2"/>
    <n v="236"/>
    <n v="1141"/>
    <n v="3427"/>
  </r>
  <r>
    <x v="32"/>
    <x v="11"/>
    <n v="11200"/>
    <n v="7.4299998279999997"/>
    <n v="7.4299998279999997"/>
    <n v="0"/>
    <n v="0"/>
    <n v="0"/>
    <n v="7.4000000950000002"/>
    <n v="0.01"/>
    <n v="102"/>
    <n v="6"/>
    <n v="300"/>
    <n v="1032"/>
    <n v="3891"/>
  </r>
  <r>
    <x v="32"/>
    <x v="12"/>
    <n v="16674"/>
    <n v="15.739999770000001"/>
    <n v="15.739999770000001"/>
    <n v="0"/>
    <n v="11.010000229999999"/>
    <n v="0.01"/>
    <n v="4.6900000569999998"/>
    <n v="0"/>
    <n v="64"/>
    <n v="1"/>
    <n v="227"/>
    <n v="1148"/>
    <n v="3455"/>
  </r>
  <r>
    <x v="32"/>
    <x v="13"/>
    <n v="12986"/>
    <n v="8.7399997710000008"/>
    <n v="8.7399997710000008"/>
    <n v="0"/>
    <n v="2.369999886"/>
    <n v="7.0000000000000007E-2"/>
    <n v="6.2699999809999998"/>
    <n v="0.01"/>
    <n v="113"/>
    <n v="8"/>
    <n v="218"/>
    <n v="1101"/>
    <n v="3802"/>
  </r>
  <r>
    <x v="32"/>
    <x v="14"/>
    <n v="11101"/>
    <n v="8.4300003050000001"/>
    <n v="8.4300003050000001"/>
    <n v="0"/>
    <n v="1.7599999900000001"/>
    <n v="0.12999999500000001"/>
    <n v="6.5"/>
    <n v="0"/>
    <n v="22"/>
    <n v="3"/>
    <n v="258"/>
    <n v="1157"/>
    <n v="2860"/>
  </r>
  <r>
    <x v="32"/>
    <x v="15"/>
    <n v="23629"/>
    <n v="20.649999619999999"/>
    <n v="20.649999619999999"/>
    <n v="0"/>
    <n v="13.06999969"/>
    <n v="0.439999998"/>
    <n v="7.0999999049999998"/>
    <n v="0"/>
    <n v="93"/>
    <n v="8"/>
    <n v="235"/>
    <n v="1104"/>
    <n v="3808"/>
  </r>
  <r>
    <x v="32"/>
    <x v="16"/>
    <n v="14890"/>
    <n v="11.30000019"/>
    <n v="11.30000019"/>
    <n v="0"/>
    <n v="4.9299998279999997"/>
    <n v="0.37999999499999998"/>
    <n v="5.9699997900000001"/>
    <n v="0"/>
    <n v="58"/>
    <n v="8"/>
    <n v="231"/>
    <n v="1143"/>
    <n v="3060"/>
  </r>
  <r>
    <x v="32"/>
    <x v="17"/>
    <n v="9733"/>
    <n v="7.3899998660000001"/>
    <n v="7.3899998660000001"/>
    <n v="0"/>
    <n v="1.3799999949999999"/>
    <n v="0.17000000200000001"/>
    <n v="5.7899999619999996"/>
    <n v="0"/>
    <n v="18"/>
    <n v="5"/>
    <n v="210"/>
    <n v="1207"/>
    <n v="2698"/>
  </r>
  <r>
    <x v="32"/>
    <x v="18"/>
    <n v="27745"/>
    <n v="26.719999309999999"/>
    <n v="26.719999309999999"/>
    <n v="0"/>
    <n v="21.659999849999998"/>
    <n v="7.9999998000000003E-2"/>
    <n v="4.9299998279999997"/>
    <n v="0"/>
    <n v="124"/>
    <n v="4"/>
    <n v="223"/>
    <n v="1089"/>
    <n v="4398"/>
  </r>
  <r>
    <x v="32"/>
    <x v="19"/>
    <n v="10930"/>
    <n v="8.3199996949999999"/>
    <n v="8.3199996949999999"/>
    <n v="0"/>
    <n v="3.130000114"/>
    <n v="0.56999999300000004"/>
    <n v="4.5700001720000003"/>
    <n v="0"/>
    <n v="36"/>
    <n v="12"/>
    <n v="166"/>
    <n v="1226"/>
    <n v="2786"/>
  </r>
  <r>
    <x v="32"/>
    <x v="20"/>
    <n v="4790"/>
    <n v="3.6400001049999999"/>
    <n v="3.6400001049999999"/>
    <n v="0"/>
    <n v="0"/>
    <n v="0"/>
    <n v="3.5599999430000002"/>
    <n v="0"/>
    <n v="0"/>
    <n v="0"/>
    <n v="105"/>
    <n v="1335"/>
    <n v="2189"/>
  </r>
  <r>
    <x v="32"/>
    <x v="21"/>
    <n v="10818"/>
    <n v="8.2100000380000004"/>
    <n v="8.2100000380000004"/>
    <n v="0"/>
    <n v="1.3899999860000001"/>
    <n v="0.10000000100000001"/>
    <n v="6.670000076"/>
    <n v="0.01"/>
    <n v="19"/>
    <n v="3"/>
    <n v="229"/>
    <n v="1189"/>
    <n v="2817"/>
  </r>
  <r>
    <x v="32"/>
    <x v="22"/>
    <n v="18193"/>
    <n v="16.299999239999998"/>
    <n v="16.299999239999998"/>
    <n v="0"/>
    <n v="10.420000079999999"/>
    <n v="0.310000002"/>
    <n v="5.5300002099999999"/>
    <n v="0"/>
    <n v="66"/>
    <n v="8"/>
    <n v="212"/>
    <n v="1154"/>
    <n v="3477"/>
  </r>
  <r>
    <x v="32"/>
    <x v="23"/>
    <n v="14055"/>
    <n v="10.670000079999999"/>
    <n v="10.670000079999999"/>
    <n v="0"/>
    <n v="5.4600000380000004"/>
    <n v="0.81999999300000004"/>
    <n v="4.3699998860000004"/>
    <n v="0"/>
    <n v="67"/>
    <n v="15"/>
    <n v="188"/>
    <n v="1170"/>
    <n v="3052"/>
  </r>
  <r>
    <x v="32"/>
    <x v="24"/>
    <n v="21727"/>
    <n v="19.340000150000002"/>
    <n v="19.340000150000002"/>
    <n v="0"/>
    <n v="12.789999959999999"/>
    <n v="0.28999999199999998"/>
    <n v="6.1599998469999999"/>
    <n v="0"/>
    <n v="96"/>
    <n v="17"/>
    <n v="232"/>
    <n v="1095"/>
    <n v="4015"/>
  </r>
  <r>
    <x v="32"/>
    <x v="25"/>
    <n v="12332"/>
    <n v="8.1300001139999996"/>
    <n v="8.1300001139999996"/>
    <n v="0"/>
    <n v="7.9999998000000003E-2"/>
    <n v="0.959999979"/>
    <n v="6.9899997709999999"/>
    <n v="0"/>
    <n v="105"/>
    <n v="28"/>
    <n v="271"/>
    <n v="1036"/>
    <n v="4142"/>
  </r>
  <r>
    <x v="32"/>
    <x v="26"/>
    <n v="10686"/>
    <n v="8.1099996569999995"/>
    <n v="8.1099996569999995"/>
    <n v="0"/>
    <n v="1.0800000430000001"/>
    <n v="0.20000000300000001"/>
    <n v="6.8000001909999996"/>
    <n v="0"/>
    <n v="17"/>
    <n v="4"/>
    <n v="245"/>
    <n v="1174"/>
    <n v="2847"/>
  </r>
  <r>
    <x v="32"/>
    <x v="27"/>
    <n v="20226"/>
    <n v="18.25"/>
    <n v="18.25"/>
    <n v="0"/>
    <n v="11.100000380000001"/>
    <n v="0.80000001200000004"/>
    <n v="6.2399997709999999"/>
    <n v="5.0000001000000002E-2"/>
    <n v="73"/>
    <n v="19"/>
    <n v="217"/>
    <n v="1131"/>
    <n v="3710"/>
  </r>
  <r>
    <x v="32"/>
    <x v="28"/>
    <n v="10733"/>
    <n v="8.1499996190000008"/>
    <n v="8.1499996190000008"/>
    <n v="0"/>
    <n v="1.3500000240000001"/>
    <n v="0.46000000800000002"/>
    <n v="6.2800002099999999"/>
    <n v="0"/>
    <n v="18"/>
    <n v="11"/>
    <n v="224"/>
    <n v="1187"/>
    <n v="2832"/>
  </r>
  <r>
    <x v="32"/>
    <x v="29"/>
    <n v="21420"/>
    <n v="19.559999470000001"/>
    <n v="19.559999470000001"/>
    <n v="0"/>
    <n v="13.22000027"/>
    <n v="0.40999999599999998"/>
    <n v="5.8899998660000001"/>
    <n v="0"/>
    <n v="88"/>
    <n v="12"/>
    <n v="213"/>
    <n v="1127"/>
    <n v="3832"/>
  </r>
  <r>
    <x v="32"/>
    <x v="30"/>
    <n v="8064"/>
    <n v="6.1199998860000004"/>
    <n v="6.1199998860000004"/>
    <n v="0"/>
    <n v="1.8200000519999999"/>
    <n v="3.9999999000000001E-2"/>
    <n v="4.25"/>
    <n v="0"/>
    <n v="23"/>
    <n v="1"/>
    <n v="137"/>
    <n v="770"/>
    <n v="1849"/>
  </r>
</pivotCacheRecords>
</file>

<file path=xl/pivotCache/pivotCacheRecords3.xml><?xml version="1.0" encoding="utf-8"?>
<pivotCacheRecords xmlns="http://schemas.openxmlformats.org/spreadsheetml/2006/main" xmlns:r="http://schemas.openxmlformats.org/officeDocument/2006/relationships" count="940">
  <r>
    <x v="0"/>
    <x v="0"/>
    <n v="13162"/>
  </r>
  <r>
    <x v="0"/>
    <x v="1"/>
    <n v="10735"/>
  </r>
  <r>
    <x v="0"/>
    <x v="2"/>
    <n v="10460"/>
  </r>
  <r>
    <x v="0"/>
    <x v="3"/>
    <n v="9762"/>
  </r>
  <r>
    <x v="0"/>
    <x v="4"/>
    <n v="12669"/>
  </r>
  <r>
    <x v="0"/>
    <x v="5"/>
    <n v="9705"/>
  </r>
  <r>
    <x v="0"/>
    <x v="6"/>
    <n v="13019"/>
  </r>
  <r>
    <x v="0"/>
    <x v="7"/>
    <n v="15506"/>
  </r>
  <r>
    <x v="0"/>
    <x v="8"/>
    <n v="10544"/>
  </r>
  <r>
    <x v="0"/>
    <x v="9"/>
    <n v="9819"/>
  </r>
  <r>
    <x v="0"/>
    <x v="10"/>
    <n v="12764"/>
  </r>
  <r>
    <x v="0"/>
    <x v="11"/>
    <n v="14371"/>
  </r>
  <r>
    <x v="0"/>
    <x v="12"/>
    <n v="10039"/>
  </r>
  <r>
    <x v="0"/>
    <x v="13"/>
    <n v="15355"/>
  </r>
  <r>
    <x v="0"/>
    <x v="14"/>
    <n v="13755"/>
  </r>
  <r>
    <x v="0"/>
    <x v="15"/>
    <n v="18134"/>
  </r>
  <r>
    <x v="0"/>
    <x v="16"/>
    <n v="13154"/>
  </r>
  <r>
    <x v="0"/>
    <x v="17"/>
    <n v="11181"/>
  </r>
  <r>
    <x v="0"/>
    <x v="18"/>
    <n v="14673"/>
  </r>
  <r>
    <x v="0"/>
    <x v="19"/>
    <n v="10602"/>
  </r>
  <r>
    <x v="0"/>
    <x v="20"/>
    <n v="14727"/>
  </r>
  <r>
    <x v="0"/>
    <x v="21"/>
    <n v="15103"/>
  </r>
  <r>
    <x v="0"/>
    <x v="22"/>
    <n v="11100"/>
  </r>
  <r>
    <x v="0"/>
    <x v="23"/>
    <n v="14070"/>
  </r>
  <r>
    <x v="0"/>
    <x v="24"/>
    <n v="12159"/>
  </r>
  <r>
    <x v="0"/>
    <x v="25"/>
    <n v="11992"/>
  </r>
  <r>
    <x v="0"/>
    <x v="26"/>
    <n v="10060"/>
  </r>
  <r>
    <x v="0"/>
    <x v="27"/>
    <n v="12022"/>
  </r>
  <r>
    <x v="0"/>
    <x v="28"/>
    <n v="12207"/>
  </r>
  <r>
    <x v="0"/>
    <x v="29"/>
    <n v="12770"/>
  </r>
  <r>
    <x v="0"/>
    <x v="30"/>
    <n v="0"/>
  </r>
  <r>
    <x v="1"/>
    <x v="0"/>
    <n v="8163"/>
  </r>
  <r>
    <x v="1"/>
    <x v="1"/>
    <n v="7007"/>
  </r>
  <r>
    <x v="1"/>
    <x v="2"/>
    <n v="9107"/>
  </r>
  <r>
    <x v="1"/>
    <x v="3"/>
    <n v="1510"/>
  </r>
  <r>
    <x v="1"/>
    <x v="4"/>
    <n v="5370"/>
  </r>
  <r>
    <x v="1"/>
    <x v="5"/>
    <n v="6175"/>
  </r>
  <r>
    <x v="1"/>
    <x v="6"/>
    <n v="10536"/>
  </r>
  <r>
    <x v="1"/>
    <x v="7"/>
    <n v="2916"/>
  </r>
  <r>
    <x v="1"/>
    <x v="8"/>
    <n v="4974"/>
  </r>
  <r>
    <x v="1"/>
    <x v="9"/>
    <n v="6349"/>
  </r>
  <r>
    <x v="1"/>
    <x v="10"/>
    <n v="4026"/>
  </r>
  <r>
    <x v="1"/>
    <x v="11"/>
    <n v="8538"/>
  </r>
  <r>
    <x v="1"/>
    <x v="12"/>
    <n v="6076"/>
  </r>
  <r>
    <x v="1"/>
    <x v="13"/>
    <n v="6497"/>
  </r>
  <r>
    <x v="1"/>
    <x v="14"/>
    <n v="2826"/>
  </r>
  <r>
    <x v="1"/>
    <x v="15"/>
    <n v="8367"/>
  </r>
  <r>
    <x v="1"/>
    <x v="16"/>
    <n v="2759"/>
  </r>
  <r>
    <x v="1"/>
    <x v="17"/>
    <n v="2390"/>
  </r>
  <r>
    <x v="1"/>
    <x v="18"/>
    <n v="6474"/>
  </r>
  <r>
    <x v="1"/>
    <x v="19"/>
    <n v="36019"/>
  </r>
  <r>
    <x v="1"/>
    <x v="20"/>
    <n v="7155"/>
  </r>
  <r>
    <x v="1"/>
    <x v="21"/>
    <n v="2100"/>
  </r>
  <r>
    <x v="1"/>
    <x v="22"/>
    <n v="2193"/>
  </r>
  <r>
    <x v="1"/>
    <x v="23"/>
    <n v="2470"/>
  </r>
  <r>
    <x v="1"/>
    <x v="24"/>
    <n v="1727"/>
  </r>
  <r>
    <x v="1"/>
    <x v="25"/>
    <n v="2104"/>
  </r>
  <r>
    <x v="1"/>
    <x v="26"/>
    <n v="3427"/>
  </r>
  <r>
    <x v="1"/>
    <x v="27"/>
    <n v="1732"/>
  </r>
  <r>
    <x v="1"/>
    <x v="28"/>
    <n v="2969"/>
  </r>
  <r>
    <x v="1"/>
    <x v="29"/>
    <n v="3134"/>
  </r>
  <r>
    <x v="1"/>
    <x v="30"/>
    <n v="2971"/>
  </r>
  <r>
    <x v="2"/>
    <x v="0"/>
    <n v="10694"/>
  </r>
  <r>
    <x v="2"/>
    <x v="1"/>
    <n v="8001"/>
  </r>
  <r>
    <x v="2"/>
    <x v="2"/>
    <n v="11037"/>
  </r>
  <r>
    <x v="2"/>
    <x v="3"/>
    <n v="5263"/>
  </r>
  <r>
    <x v="2"/>
    <x v="4"/>
    <n v="15300"/>
  </r>
  <r>
    <x v="2"/>
    <x v="5"/>
    <n v="8757"/>
  </r>
  <r>
    <x v="2"/>
    <x v="6"/>
    <n v="7132"/>
  </r>
  <r>
    <x v="2"/>
    <x v="7"/>
    <n v="11256"/>
  </r>
  <r>
    <x v="2"/>
    <x v="8"/>
    <n v="2436"/>
  </r>
  <r>
    <x v="2"/>
    <x v="9"/>
    <n v="1223"/>
  </r>
  <r>
    <x v="2"/>
    <x v="10"/>
    <n v="3673"/>
  </r>
  <r>
    <x v="2"/>
    <x v="11"/>
    <n v="6637"/>
  </r>
  <r>
    <x v="2"/>
    <x v="12"/>
    <n v="3321"/>
  </r>
  <r>
    <x v="2"/>
    <x v="13"/>
    <n v="3580"/>
  </r>
  <r>
    <x v="2"/>
    <x v="14"/>
    <n v="9919"/>
  </r>
  <r>
    <x v="2"/>
    <x v="15"/>
    <n v="3032"/>
  </r>
  <r>
    <x v="2"/>
    <x v="16"/>
    <n v="9405"/>
  </r>
  <r>
    <x v="2"/>
    <x v="17"/>
    <n v="3176"/>
  </r>
  <r>
    <x v="2"/>
    <x v="18"/>
    <n v="18213"/>
  </r>
  <r>
    <x v="2"/>
    <x v="19"/>
    <n v="6132"/>
  </r>
  <r>
    <x v="2"/>
    <x v="20"/>
    <n v="3758"/>
  </r>
  <r>
    <x v="2"/>
    <x v="21"/>
    <n v="12850"/>
  </r>
  <r>
    <x v="2"/>
    <x v="22"/>
    <n v="2309"/>
  </r>
  <r>
    <x v="2"/>
    <x v="23"/>
    <n v="4363"/>
  </r>
  <r>
    <x v="2"/>
    <x v="24"/>
    <n v="9787"/>
  </r>
  <r>
    <x v="2"/>
    <x v="25"/>
    <n v="13372"/>
  </r>
  <r>
    <x v="2"/>
    <x v="26"/>
    <n v="6724"/>
  </r>
  <r>
    <x v="2"/>
    <x v="27"/>
    <n v="6643"/>
  </r>
  <r>
    <x v="2"/>
    <x v="28"/>
    <n v="9167"/>
  </r>
  <r>
    <x v="2"/>
    <x v="29"/>
    <n v="1329"/>
  </r>
  <r>
    <x v="3"/>
    <x v="0"/>
    <n v="6697"/>
  </r>
  <r>
    <x v="3"/>
    <x v="1"/>
    <n v="4929"/>
  </r>
  <r>
    <x v="3"/>
    <x v="2"/>
    <n v="7937"/>
  </r>
  <r>
    <x v="3"/>
    <x v="3"/>
    <n v="3844"/>
  </r>
  <r>
    <x v="3"/>
    <x v="4"/>
    <n v="3414"/>
  </r>
  <r>
    <x v="3"/>
    <x v="5"/>
    <n v="4525"/>
  </r>
  <r>
    <x v="3"/>
    <x v="6"/>
    <n v="4597"/>
  </r>
  <r>
    <x v="3"/>
    <x v="7"/>
    <n v="197"/>
  </r>
  <r>
    <x v="3"/>
    <x v="8"/>
    <n v="8"/>
  </r>
  <r>
    <x v="3"/>
    <x v="9"/>
    <n v="8054"/>
  </r>
  <r>
    <x v="3"/>
    <x v="10"/>
    <n v="5372"/>
  </r>
  <r>
    <x v="3"/>
    <x v="11"/>
    <n v="3570"/>
  </r>
  <r>
    <x v="3"/>
    <x v="12"/>
    <n v="0"/>
  </r>
  <r>
    <x v="3"/>
    <x v="13"/>
    <n v="0"/>
  </r>
  <r>
    <x v="3"/>
    <x v="14"/>
    <n v="0"/>
  </r>
  <r>
    <x v="3"/>
    <x v="15"/>
    <n v="4"/>
  </r>
  <r>
    <x v="3"/>
    <x v="16"/>
    <n v="6907"/>
  </r>
  <r>
    <x v="3"/>
    <x v="17"/>
    <n v="4920"/>
  </r>
  <r>
    <x v="3"/>
    <x v="18"/>
    <n v="4014"/>
  </r>
  <r>
    <x v="3"/>
    <x v="19"/>
    <n v="2573"/>
  </r>
  <r>
    <x v="3"/>
    <x v="20"/>
    <n v="0"/>
  </r>
  <r>
    <x v="3"/>
    <x v="21"/>
    <n v="4059"/>
  </r>
  <r>
    <x v="3"/>
    <x v="22"/>
    <n v="2080"/>
  </r>
  <r>
    <x v="3"/>
    <x v="23"/>
    <n v="2237"/>
  </r>
  <r>
    <x v="3"/>
    <x v="24"/>
    <n v="44"/>
  </r>
  <r>
    <x v="3"/>
    <x v="25"/>
    <n v="0"/>
  </r>
  <r>
    <x v="3"/>
    <x v="26"/>
    <n v="0"/>
  </r>
  <r>
    <x v="3"/>
    <x v="27"/>
    <n v="0"/>
  </r>
  <r>
    <x v="3"/>
    <x v="28"/>
    <n v="0"/>
  </r>
  <r>
    <x v="3"/>
    <x v="29"/>
    <n v="0"/>
  </r>
  <r>
    <x v="3"/>
    <x v="30"/>
    <n v="0"/>
  </r>
  <r>
    <x v="4"/>
    <x v="0"/>
    <n v="678"/>
  </r>
  <r>
    <x v="4"/>
    <x v="1"/>
    <n v="356"/>
  </r>
  <r>
    <x v="4"/>
    <x v="2"/>
    <n v="2163"/>
  </r>
  <r>
    <x v="4"/>
    <x v="3"/>
    <n v="980"/>
  </r>
  <r>
    <x v="4"/>
    <x v="4"/>
    <n v="0"/>
  </r>
  <r>
    <x v="4"/>
    <x v="5"/>
    <n v="0"/>
  </r>
  <r>
    <x v="4"/>
    <x v="6"/>
    <n v="244"/>
  </r>
  <r>
    <x v="4"/>
    <x v="7"/>
    <n v="0"/>
  </r>
  <r>
    <x v="4"/>
    <x v="8"/>
    <n v="0"/>
  </r>
  <r>
    <x v="4"/>
    <x v="9"/>
    <n v="0"/>
  </r>
  <r>
    <x v="4"/>
    <x v="10"/>
    <n v="149"/>
  </r>
  <r>
    <x v="4"/>
    <x v="11"/>
    <n v="2945"/>
  </r>
  <r>
    <x v="4"/>
    <x v="12"/>
    <n v="2090"/>
  </r>
  <r>
    <x v="4"/>
    <x v="13"/>
    <n v="152"/>
  </r>
  <r>
    <x v="4"/>
    <x v="14"/>
    <n v="3761"/>
  </r>
  <r>
    <x v="4"/>
    <x v="15"/>
    <n v="0"/>
  </r>
  <r>
    <x v="4"/>
    <x v="16"/>
    <n v="1675"/>
  </r>
  <r>
    <x v="4"/>
    <x v="17"/>
    <n v="0"/>
  </r>
  <r>
    <x v="4"/>
    <x v="18"/>
    <n v="0"/>
  </r>
  <r>
    <x v="4"/>
    <x v="19"/>
    <n v="2704"/>
  </r>
  <r>
    <x v="4"/>
    <x v="20"/>
    <n v="3790"/>
  </r>
  <r>
    <x v="4"/>
    <x v="21"/>
    <n v="1326"/>
  </r>
  <r>
    <x v="4"/>
    <x v="22"/>
    <n v="1786"/>
  </r>
  <r>
    <x v="4"/>
    <x v="23"/>
    <n v="0"/>
  </r>
  <r>
    <x v="4"/>
    <x v="24"/>
    <n v="2091"/>
  </r>
  <r>
    <x v="4"/>
    <x v="25"/>
    <n v="1510"/>
  </r>
  <r>
    <x v="4"/>
    <x v="26"/>
    <n v="0"/>
  </r>
  <r>
    <x v="4"/>
    <x v="27"/>
    <n v="0"/>
  </r>
  <r>
    <x v="4"/>
    <x v="28"/>
    <n v="0"/>
  </r>
  <r>
    <x v="4"/>
    <x v="29"/>
    <n v="0"/>
  </r>
  <r>
    <x v="4"/>
    <x v="30"/>
    <n v="0"/>
  </r>
  <r>
    <x v="5"/>
    <x v="0"/>
    <n v="11875"/>
  </r>
  <r>
    <x v="5"/>
    <x v="1"/>
    <n v="12024"/>
  </r>
  <r>
    <x v="5"/>
    <x v="2"/>
    <n v="10690"/>
  </r>
  <r>
    <x v="5"/>
    <x v="3"/>
    <n v="11034"/>
  </r>
  <r>
    <x v="5"/>
    <x v="4"/>
    <n v="10100"/>
  </r>
  <r>
    <x v="5"/>
    <x v="5"/>
    <n v="15112"/>
  </r>
  <r>
    <x v="5"/>
    <x v="6"/>
    <n v="14131"/>
  </r>
  <r>
    <x v="5"/>
    <x v="7"/>
    <n v="11548"/>
  </r>
  <r>
    <x v="5"/>
    <x v="8"/>
    <n v="15112"/>
  </r>
  <r>
    <x v="5"/>
    <x v="9"/>
    <n v="12453"/>
  </r>
  <r>
    <x v="5"/>
    <x v="10"/>
    <n v="12954"/>
  </r>
  <r>
    <x v="5"/>
    <x v="11"/>
    <n v="6001"/>
  </r>
  <r>
    <x v="5"/>
    <x v="12"/>
    <n v="13481"/>
  </r>
  <r>
    <x v="5"/>
    <x v="13"/>
    <n v="11369"/>
  </r>
  <r>
    <x v="5"/>
    <x v="14"/>
    <n v="10119"/>
  </r>
  <r>
    <x v="5"/>
    <x v="15"/>
    <n v="10159"/>
  </r>
  <r>
    <x v="5"/>
    <x v="16"/>
    <n v="10140"/>
  </r>
  <r>
    <x v="5"/>
    <x v="17"/>
    <n v="10245"/>
  </r>
  <r>
    <x v="5"/>
    <x v="18"/>
    <n v="18387"/>
  </r>
  <r>
    <x v="5"/>
    <x v="19"/>
    <n v="10538"/>
  </r>
  <r>
    <x v="5"/>
    <x v="20"/>
    <n v="10379"/>
  </r>
  <r>
    <x v="5"/>
    <x v="21"/>
    <n v="12183"/>
  </r>
  <r>
    <x v="5"/>
    <x v="22"/>
    <n v="11768"/>
  </r>
  <r>
    <x v="5"/>
    <x v="23"/>
    <n v="11895"/>
  </r>
  <r>
    <x v="5"/>
    <x v="24"/>
    <n v="10227"/>
  </r>
  <r>
    <x v="5"/>
    <x v="25"/>
    <n v="6708"/>
  </r>
  <r>
    <x v="5"/>
    <x v="26"/>
    <n v="3292"/>
  </r>
  <r>
    <x v="5"/>
    <x v="27"/>
    <n v="13379"/>
  </r>
  <r>
    <x v="5"/>
    <x v="28"/>
    <n v="12798"/>
  </r>
  <r>
    <x v="5"/>
    <x v="29"/>
    <n v="13272"/>
  </r>
  <r>
    <x v="5"/>
    <x v="30"/>
    <n v="9117"/>
  </r>
  <r>
    <x v="6"/>
    <x v="0"/>
    <n v="4414"/>
  </r>
  <r>
    <x v="6"/>
    <x v="1"/>
    <n v="4993"/>
  </r>
  <r>
    <x v="6"/>
    <x v="2"/>
    <n v="3335"/>
  </r>
  <r>
    <x v="6"/>
    <x v="3"/>
    <n v="3821"/>
  </r>
  <r>
    <x v="6"/>
    <x v="4"/>
    <n v="2547"/>
  </r>
  <r>
    <x v="6"/>
    <x v="5"/>
    <n v="838"/>
  </r>
  <r>
    <x v="6"/>
    <x v="6"/>
    <n v="3325"/>
  </r>
  <r>
    <x v="6"/>
    <x v="7"/>
    <n v="2424"/>
  </r>
  <r>
    <x v="6"/>
    <x v="8"/>
    <n v="7222"/>
  </r>
  <r>
    <x v="6"/>
    <x v="9"/>
    <n v="2467"/>
  </r>
  <r>
    <x v="6"/>
    <x v="10"/>
    <n v="2915"/>
  </r>
  <r>
    <x v="6"/>
    <x v="11"/>
    <n v="12357"/>
  </r>
  <r>
    <x v="6"/>
    <x v="12"/>
    <n v="3490"/>
  </r>
  <r>
    <x v="6"/>
    <x v="13"/>
    <n v="6017"/>
  </r>
  <r>
    <x v="6"/>
    <x v="14"/>
    <n v="5933"/>
  </r>
  <r>
    <x v="6"/>
    <x v="15"/>
    <n v="6088"/>
  </r>
  <r>
    <x v="6"/>
    <x v="16"/>
    <n v="6375"/>
  </r>
  <r>
    <x v="6"/>
    <x v="17"/>
    <n v="7604"/>
  </r>
  <r>
    <x v="6"/>
    <x v="18"/>
    <n v="4729"/>
  </r>
  <r>
    <x v="6"/>
    <x v="19"/>
    <n v="3609"/>
  </r>
  <r>
    <x v="6"/>
    <x v="20"/>
    <n v="7018"/>
  </r>
  <r>
    <x v="6"/>
    <x v="21"/>
    <n v="5992"/>
  </r>
  <r>
    <x v="6"/>
    <x v="22"/>
    <n v="6564"/>
  </r>
  <r>
    <x v="6"/>
    <x v="23"/>
    <n v="12167"/>
  </r>
  <r>
    <x v="6"/>
    <x v="24"/>
    <n v="8198"/>
  </r>
  <r>
    <x v="6"/>
    <x v="25"/>
    <n v="4193"/>
  </r>
  <r>
    <x v="6"/>
    <x v="26"/>
    <n v="5528"/>
  </r>
  <r>
    <x v="6"/>
    <x v="27"/>
    <n v="10685"/>
  </r>
  <r>
    <x v="6"/>
    <x v="28"/>
    <n v="254"/>
  </r>
  <r>
    <x v="6"/>
    <x v="29"/>
    <n v="8580"/>
  </r>
  <r>
    <x v="6"/>
    <x v="30"/>
    <n v="8891"/>
  </r>
  <r>
    <x v="7"/>
    <x v="0"/>
    <n v="10725"/>
  </r>
  <r>
    <x v="7"/>
    <x v="1"/>
    <n v="7275"/>
  </r>
  <r>
    <x v="7"/>
    <x v="2"/>
    <n v="3973"/>
  </r>
  <r>
    <x v="7"/>
    <x v="3"/>
    <n v="5205"/>
  </r>
  <r>
    <x v="7"/>
    <x v="4"/>
    <n v="5057"/>
  </r>
  <r>
    <x v="7"/>
    <x v="5"/>
    <n v="6198"/>
  </r>
  <r>
    <x v="7"/>
    <x v="6"/>
    <n v="6559"/>
  </r>
  <r>
    <x v="7"/>
    <x v="7"/>
    <n v="5997"/>
  </r>
  <r>
    <x v="7"/>
    <x v="8"/>
    <n v="7192"/>
  </r>
  <r>
    <x v="7"/>
    <x v="9"/>
    <n v="3404"/>
  </r>
  <r>
    <x v="7"/>
    <x v="10"/>
    <n v="5583"/>
  </r>
  <r>
    <x v="7"/>
    <x v="11"/>
    <n v="5079"/>
  </r>
  <r>
    <x v="7"/>
    <x v="12"/>
    <n v="4165"/>
  </r>
  <r>
    <x v="7"/>
    <x v="13"/>
    <n v="3588"/>
  </r>
  <r>
    <x v="7"/>
    <x v="14"/>
    <n v="3409"/>
  </r>
  <r>
    <x v="7"/>
    <x v="15"/>
    <n v="1715"/>
  </r>
  <r>
    <x v="7"/>
    <x v="16"/>
    <n v="1532"/>
  </r>
  <r>
    <x v="7"/>
    <x v="17"/>
    <n v="924"/>
  </r>
  <r>
    <x v="7"/>
    <x v="18"/>
    <n v="4571"/>
  </r>
  <r>
    <x v="7"/>
    <x v="19"/>
    <n v="772"/>
  </r>
  <r>
    <x v="7"/>
    <x v="20"/>
    <n v="3634"/>
  </r>
  <r>
    <x v="7"/>
    <x v="21"/>
    <n v="7443"/>
  </r>
  <r>
    <x v="7"/>
    <x v="22"/>
    <n v="1201"/>
  </r>
  <r>
    <x v="7"/>
    <x v="23"/>
    <n v="5202"/>
  </r>
  <r>
    <x v="7"/>
    <x v="24"/>
    <n v="4878"/>
  </r>
  <r>
    <x v="7"/>
    <x v="25"/>
    <n v="7379"/>
  </r>
  <r>
    <x v="7"/>
    <x v="26"/>
    <n v="5161"/>
  </r>
  <r>
    <x v="7"/>
    <x v="27"/>
    <n v="3090"/>
  </r>
  <r>
    <x v="7"/>
    <x v="28"/>
    <n v="6227"/>
  </r>
  <r>
    <x v="7"/>
    <x v="29"/>
    <n v="6424"/>
  </r>
  <r>
    <x v="7"/>
    <x v="30"/>
    <n v="2661"/>
  </r>
  <r>
    <x v="8"/>
    <x v="0"/>
    <n v="10113"/>
  </r>
  <r>
    <x v="8"/>
    <x v="1"/>
    <n v="10352"/>
  </r>
  <r>
    <x v="8"/>
    <x v="2"/>
    <n v="10129"/>
  </r>
  <r>
    <x v="8"/>
    <x v="3"/>
    <n v="10465"/>
  </r>
  <r>
    <x v="8"/>
    <x v="4"/>
    <n v="22244"/>
  </r>
  <r>
    <x v="8"/>
    <x v="5"/>
    <n v="5472"/>
  </r>
  <r>
    <x v="8"/>
    <x v="6"/>
    <n v="8247"/>
  </r>
  <r>
    <x v="8"/>
    <x v="7"/>
    <n v="6711"/>
  </r>
  <r>
    <x v="8"/>
    <x v="8"/>
    <n v="10999"/>
  </r>
  <r>
    <x v="8"/>
    <x v="9"/>
    <n v="10080"/>
  </r>
  <r>
    <x v="8"/>
    <x v="10"/>
    <n v="7804"/>
  </r>
  <r>
    <x v="8"/>
    <x v="11"/>
    <n v="16901"/>
  </r>
  <r>
    <x v="8"/>
    <x v="12"/>
    <n v="9471"/>
  </r>
  <r>
    <x v="8"/>
    <x v="13"/>
    <n v="9482"/>
  </r>
  <r>
    <x v="8"/>
    <x v="14"/>
    <n v="5980"/>
  </r>
  <r>
    <x v="8"/>
    <x v="15"/>
    <n v="11423"/>
  </r>
  <r>
    <x v="8"/>
    <x v="16"/>
    <n v="5439"/>
  </r>
  <r>
    <x v="8"/>
    <x v="17"/>
    <n v="42"/>
  </r>
  <r>
    <x v="9"/>
    <x v="0"/>
    <n v="8796"/>
  </r>
  <r>
    <x v="9"/>
    <x v="1"/>
    <n v="7618"/>
  </r>
  <r>
    <x v="9"/>
    <x v="2"/>
    <n v="7910"/>
  </r>
  <r>
    <x v="9"/>
    <x v="3"/>
    <n v="8482"/>
  </r>
  <r>
    <x v="9"/>
    <x v="4"/>
    <n v="9685"/>
  </r>
  <r>
    <x v="9"/>
    <x v="5"/>
    <n v="2524"/>
  </r>
  <r>
    <x v="9"/>
    <x v="6"/>
    <n v="7762"/>
  </r>
  <r>
    <x v="9"/>
    <x v="7"/>
    <n v="7948"/>
  </r>
  <r>
    <x v="9"/>
    <x v="8"/>
    <n v="9202"/>
  </r>
  <r>
    <x v="9"/>
    <x v="9"/>
    <n v="8859"/>
  </r>
  <r>
    <x v="9"/>
    <x v="10"/>
    <n v="7286"/>
  </r>
  <r>
    <x v="9"/>
    <x v="11"/>
    <n v="9317"/>
  </r>
  <r>
    <x v="9"/>
    <x v="12"/>
    <n v="6873"/>
  </r>
  <r>
    <x v="9"/>
    <x v="13"/>
    <n v="7373"/>
  </r>
  <r>
    <x v="9"/>
    <x v="14"/>
    <n v="8242"/>
  </r>
  <r>
    <x v="9"/>
    <x v="15"/>
    <n v="3516"/>
  </r>
  <r>
    <x v="9"/>
    <x v="16"/>
    <n v="7913"/>
  </r>
  <r>
    <x v="9"/>
    <x v="17"/>
    <n v="7365"/>
  </r>
  <r>
    <x v="9"/>
    <x v="18"/>
    <n v="8452"/>
  </r>
  <r>
    <x v="9"/>
    <x v="19"/>
    <n v="7399"/>
  </r>
  <r>
    <x v="9"/>
    <x v="20"/>
    <n v="7525"/>
  </r>
  <r>
    <x v="9"/>
    <x v="21"/>
    <n v="7412"/>
  </r>
  <r>
    <x v="9"/>
    <x v="22"/>
    <n v="8278"/>
  </r>
  <r>
    <x v="9"/>
    <x v="23"/>
    <n v="8314"/>
  </r>
  <r>
    <x v="9"/>
    <x v="24"/>
    <n v="7063"/>
  </r>
  <r>
    <x v="9"/>
    <x v="25"/>
    <n v="4940"/>
  </r>
  <r>
    <x v="9"/>
    <x v="26"/>
    <n v="8168"/>
  </r>
  <r>
    <x v="9"/>
    <x v="27"/>
    <n v="7726"/>
  </r>
  <r>
    <x v="9"/>
    <x v="28"/>
    <n v="8275"/>
  </r>
  <r>
    <x v="9"/>
    <x v="29"/>
    <n v="6440"/>
  </r>
  <r>
    <x v="9"/>
    <x v="30"/>
    <n v="7566"/>
  </r>
  <r>
    <x v="10"/>
    <x v="0"/>
    <n v="4747"/>
  </r>
  <r>
    <x v="10"/>
    <x v="1"/>
    <n v="9715"/>
  </r>
  <r>
    <x v="10"/>
    <x v="2"/>
    <n v="8844"/>
  </r>
  <r>
    <x v="10"/>
    <x v="3"/>
    <n v="7451"/>
  </r>
  <r>
    <x v="10"/>
    <x v="4"/>
    <n v="6905"/>
  </r>
  <r>
    <x v="10"/>
    <x v="5"/>
    <n v="8199"/>
  </r>
  <r>
    <x v="10"/>
    <x v="6"/>
    <n v="6798"/>
  </r>
  <r>
    <x v="10"/>
    <x v="7"/>
    <n v="7711"/>
  </r>
  <r>
    <x v="10"/>
    <x v="8"/>
    <n v="4880"/>
  </r>
  <r>
    <x v="10"/>
    <x v="9"/>
    <n v="8857"/>
  </r>
  <r>
    <x v="10"/>
    <x v="10"/>
    <n v="3843"/>
  </r>
  <r>
    <x v="10"/>
    <x v="11"/>
    <n v="7396"/>
  </r>
  <r>
    <x v="10"/>
    <x v="12"/>
    <n v="6731"/>
  </r>
  <r>
    <x v="10"/>
    <x v="13"/>
    <n v="5995"/>
  </r>
  <r>
    <x v="10"/>
    <x v="14"/>
    <n v="8283"/>
  </r>
  <r>
    <x v="10"/>
    <x v="15"/>
    <n v="7904"/>
  </r>
  <r>
    <x v="10"/>
    <x v="16"/>
    <n v="5512"/>
  </r>
  <r>
    <x v="10"/>
    <x v="17"/>
    <n v="9135"/>
  </r>
  <r>
    <x v="10"/>
    <x v="18"/>
    <n v="5250"/>
  </r>
  <r>
    <x v="10"/>
    <x v="19"/>
    <n v="3077"/>
  </r>
  <r>
    <x v="11"/>
    <x v="0"/>
    <n v="8856"/>
  </r>
  <r>
    <x v="11"/>
    <x v="1"/>
    <n v="10035"/>
  </r>
  <r>
    <x v="11"/>
    <x v="2"/>
    <n v="7641"/>
  </r>
  <r>
    <x v="11"/>
    <x v="3"/>
    <n v="9010"/>
  </r>
  <r>
    <x v="11"/>
    <x v="4"/>
    <n v="13459"/>
  </r>
  <r>
    <x v="11"/>
    <x v="5"/>
    <n v="10415"/>
  </r>
  <r>
    <x v="11"/>
    <x v="6"/>
    <n v="11663"/>
  </r>
  <r>
    <x v="11"/>
    <x v="7"/>
    <n v="12414"/>
  </r>
  <r>
    <x v="11"/>
    <x v="8"/>
    <n v="11658"/>
  </r>
  <r>
    <x v="11"/>
    <x v="9"/>
    <n v="6093"/>
  </r>
  <r>
    <x v="11"/>
    <x v="10"/>
    <n v="8911"/>
  </r>
  <r>
    <x v="11"/>
    <x v="11"/>
    <n v="12058"/>
  </r>
  <r>
    <x v="11"/>
    <x v="12"/>
    <n v="14112"/>
  </r>
  <r>
    <x v="11"/>
    <x v="13"/>
    <n v="11177"/>
  </r>
  <r>
    <x v="11"/>
    <x v="14"/>
    <n v="11388"/>
  </r>
  <r>
    <x v="11"/>
    <x v="15"/>
    <n v="7193"/>
  </r>
  <r>
    <x v="11"/>
    <x v="16"/>
    <n v="7114"/>
  </r>
  <r>
    <x v="11"/>
    <x v="17"/>
    <n v="10645"/>
  </r>
  <r>
    <x v="11"/>
    <x v="18"/>
    <n v="13238"/>
  </r>
  <r>
    <x v="11"/>
    <x v="19"/>
    <n v="10414"/>
  </r>
  <r>
    <x v="11"/>
    <x v="20"/>
    <n v="16520"/>
  </r>
  <r>
    <x v="11"/>
    <x v="21"/>
    <n v="14335"/>
  </r>
  <r>
    <x v="11"/>
    <x v="22"/>
    <n v="13559"/>
  </r>
  <r>
    <x v="11"/>
    <x v="23"/>
    <n v="12312"/>
  </r>
  <r>
    <x v="11"/>
    <x v="24"/>
    <n v="11677"/>
  </r>
  <r>
    <x v="11"/>
    <x v="25"/>
    <n v="11550"/>
  </r>
  <r>
    <x v="11"/>
    <x v="26"/>
    <n v="13585"/>
  </r>
  <r>
    <x v="11"/>
    <x v="27"/>
    <n v="14687"/>
  </r>
  <r>
    <x v="11"/>
    <x v="28"/>
    <n v="13072"/>
  </r>
  <r>
    <x v="11"/>
    <x v="29"/>
    <n v="746"/>
  </r>
  <r>
    <x v="12"/>
    <x v="0"/>
    <n v="8539"/>
  </r>
  <r>
    <x v="12"/>
    <x v="1"/>
    <n v="0"/>
  </r>
  <r>
    <x v="12"/>
    <x v="2"/>
    <n v="108"/>
  </r>
  <r>
    <x v="12"/>
    <x v="3"/>
    <n v="1882"/>
  </r>
  <r>
    <x v="12"/>
    <x v="4"/>
    <n v="1982"/>
  </r>
  <r>
    <x v="12"/>
    <x v="5"/>
    <n v="16"/>
  </r>
  <r>
    <x v="12"/>
    <x v="6"/>
    <n v="62"/>
  </r>
  <r>
    <x v="12"/>
    <x v="7"/>
    <n v="0"/>
  </r>
  <r>
    <x v="12"/>
    <x v="8"/>
    <n v="0"/>
  </r>
  <r>
    <x v="12"/>
    <x v="9"/>
    <n v="0"/>
  </r>
  <r>
    <x v="12"/>
    <x v="10"/>
    <n v="0"/>
  </r>
  <r>
    <x v="12"/>
    <x v="11"/>
    <n v="0"/>
  </r>
  <r>
    <x v="12"/>
    <x v="12"/>
    <n v="0"/>
  </r>
  <r>
    <x v="12"/>
    <x v="13"/>
    <n v="0"/>
  </r>
  <r>
    <x v="12"/>
    <x v="14"/>
    <n v="0"/>
  </r>
  <r>
    <x v="12"/>
    <x v="15"/>
    <n v="0"/>
  </r>
  <r>
    <x v="12"/>
    <x v="16"/>
    <n v="0"/>
  </r>
  <r>
    <x v="12"/>
    <x v="17"/>
    <n v="0"/>
  </r>
  <r>
    <x v="12"/>
    <x v="18"/>
    <n v="0"/>
  </r>
  <r>
    <x v="12"/>
    <x v="19"/>
    <n v="0"/>
  </r>
  <r>
    <x v="12"/>
    <x v="20"/>
    <n v="475"/>
  </r>
  <r>
    <x v="12"/>
    <x v="21"/>
    <n v="4496"/>
  </r>
  <r>
    <x v="12"/>
    <x v="22"/>
    <n v="10252"/>
  </r>
  <r>
    <x v="12"/>
    <x v="23"/>
    <n v="11728"/>
  </r>
  <r>
    <x v="12"/>
    <x v="24"/>
    <n v="4369"/>
  </r>
  <r>
    <x v="12"/>
    <x v="25"/>
    <n v="6132"/>
  </r>
  <r>
    <x v="12"/>
    <x v="26"/>
    <n v="5862"/>
  </r>
  <r>
    <x v="12"/>
    <x v="27"/>
    <n v="4556"/>
  </r>
  <r>
    <x v="12"/>
    <x v="28"/>
    <n v="5546"/>
  </r>
  <r>
    <x v="12"/>
    <x v="29"/>
    <n v="3689"/>
  </r>
  <r>
    <x v="12"/>
    <x v="30"/>
    <n v="590"/>
  </r>
  <r>
    <x v="13"/>
    <x v="0"/>
    <n v="5394"/>
  </r>
  <r>
    <x v="13"/>
    <x v="1"/>
    <n v="5974"/>
  </r>
  <r>
    <x v="13"/>
    <x v="2"/>
    <n v="0"/>
  </r>
  <r>
    <x v="13"/>
    <x v="3"/>
    <n v="3984"/>
  </r>
  <r>
    <x v="14"/>
    <x v="0"/>
    <n v="7753"/>
  </r>
  <r>
    <x v="14"/>
    <x v="1"/>
    <n v="8204"/>
  </r>
  <r>
    <x v="14"/>
    <x v="2"/>
    <n v="10210"/>
  </r>
  <r>
    <x v="14"/>
    <x v="3"/>
    <n v="5664"/>
  </r>
  <r>
    <x v="14"/>
    <x v="4"/>
    <n v="4744"/>
  </r>
  <r>
    <x v="14"/>
    <x v="5"/>
    <n v="29"/>
  </r>
  <r>
    <x v="14"/>
    <x v="6"/>
    <n v="2276"/>
  </r>
  <r>
    <x v="14"/>
    <x v="7"/>
    <n v="8925"/>
  </r>
  <r>
    <x v="14"/>
    <x v="8"/>
    <n v="8954"/>
  </r>
  <r>
    <x v="14"/>
    <x v="9"/>
    <n v="3702"/>
  </r>
  <r>
    <x v="14"/>
    <x v="10"/>
    <n v="4500"/>
  </r>
  <r>
    <x v="14"/>
    <x v="11"/>
    <n v="4935"/>
  </r>
  <r>
    <x v="14"/>
    <x v="12"/>
    <n v="4081"/>
  </r>
  <r>
    <x v="14"/>
    <x v="13"/>
    <n v="9259"/>
  </r>
  <r>
    <x v="14"/>
    <x v="14"/>
    <n v="9899"/>
  </r>
  <r>
    <x v="14"/>
    <x v="15"/>
    <n v="10780"/>
  </r>
  <r>
    <x v="14"/>
    <x v="16"/>
    <n v="10817"/>
  </r>
  <r>
    <x v="14"/>
    <x v="17"/>
    <n v="7990"/>
  </r>
  <r>
    <x v="14"/>
    <x v="18"/>
    <n v="8221"/>
  </r>
  <r>
    <x v="14"/>
    <x v="19"/>
    <n v="1251"/>
  </r>
  <r>
    <x v="14"/>
    <x v="20"/>
    <n v="9261"/>
  </r>
  <r>
    <x v="14"/>
    <x v="21"/>
    <n v="9648"/>
  </r>
  <r>
    <x v="14"/>
    <x v="22"/>
    <n v="10429"/>
  </r>
  <r>
    <x v="14"/>
    <x v="23"/>
    <n v="13658"/>
  </r>
  <r>
    <x v="14"/>
    <x v="24"/>
    <n v="9524"/>
  </r>
  <r>
    <x v="14"/>
    <x v="25"/>
    <n v="7937"/>
  </r>
  <r>
    <x v="14"/>
    <x v="26"/>
    <n v="3672"/>
  </r>
  <r>
    <x v="14"/>
    <x v="27"/>
    <n v="10378"/>
  </r>
  <r>
    <x v="14"/>
    <x v="28"/>
    <n v="9487"/>
  </r>
  <r>
    <x v="14"/>
    <x v="29"/>
    <n v="9129"/>
  </r>
  <r>
    <x v="14"/>
    <x v="30"/>
    <n v="17"/>
  </r>
  <r>
    <x v="15"/>
    <x v="0"/>
    <n v="10122"/>
  </r>
  <r>
    <x v="15"/>
    <x v="1"/>
    <n v="10993"/>
  </r>
  <r>
    <x v="15"/>
    <x v="2"/>
    <n v="8863"/>
  </r>
  <r>
    <x v="15"/>
    <x v="3"/>
    <n v="8758"/>
  </r>
  <r>
    <x v="15"/>
    <x v="4"/>
    <n v="6580"/>
  </r>
  <r>
    <x v="15"/>
    <x v="5"/>
    <n v="4660"/>
  </r>
  <r>
    <x v="15"/>
    <x v="6"/>
    <n v="11009"/>
  </r>
  <r>
    <x v="15"/>
    <x v="7"/>
    <n v="10181"/>
  </r>
  <r>
    <x v="15"/>
    <x v="8"/>
    <n v="10553"/>
  </r>
  <r>
    <x v="15"/>
    <x v="9"/>
    <n v="10055"/>
  </r>
  <r>
    <x v="15"/>
    <x v="10"/>
    <n v="12139"/>
  </r>
  <r>
    <x v="15"/>
    <x v="11"/>
    <n v="13236"/>
  </r>
  <r>
    <x v="15"/>
    <x v="12"/>
    <n v="10243"/>
  </r>
  <r>
    <x v="15"/>
    <x v="13"/>
    <n v="12961"/>
  </r>
  <r>
    <x v="15"/>
    <x v="14"/>
    <n v="9461"/>
  </r>
  <r>
    <x v="15"/>
    <x v="15"/>
    <n v="11193"/>
  </r>
  <r>
    <x v="15"/>
    <x v="16"/>
    <n v="10074"/>
  </r>
  <r>
    <x v="15"/>
    <x v="17"/>
    <n v="9232"/>
  </r>
  <r>
    <x v="15"/>
    <x v="18"/>
    <n v="12533"/>
  </r>
  <r>
    <x v="15"/>
    <x v="19"/>
    <n v="10255"/>
  </r>
  <r>
    <x v="15"/>
    <x v="20"/>
    <n v="10096"/>
  </r>
  <r>
    <x v="15"/>
    <x v="21"/>
    <n v="12727"/>
  </r>
  <r>
    <x v="15"/>
    <x v="22"/>
    <n v="12375"/>
  </r>
  <r>
    <x v="15"/>
    <x v="23"/>
    <n v="9603"/>
  </r>
  <r>
    <x v="15"/>
    <x v="24"/>
    <n v="13175"/>
  </r>
  <r>
    <x v="15"/>
    <x v="25"/>
    <n v="22770"/>
  </r>
  <r>
    <x v="15"/>
    <x v="26"/>
    <n v="17298"/>
  </r>
  <r>
    <x v="15"/>
    <x v="27"/>
    <n v="10218"/>
  </r>
  <r>
    <x v="15"/>
    <x v="28"/>
    <n v="10299"/>
  </r>
  <r>
    <x v="15"/>
    <x v="29"/>
    <n v="10201"/>
  </r>
  <r>
    <x v="15"/>
    <x v="30"/>
    <n v="3369"/>
  </r>
  <r>
    <x v="16"/>
    <x v="0"/>
    <n v="3276"/>
  </r>
  <r>
    <x v="16"/>
    <x v="1"/>
    <n v="2961"/>
  </r>
  <r>
    <x v="16"/>
    <x v="2"/>
    <n v="3974"/>
  </r>
  <r>
    <x v="16"/>
    <x v="3"/>
    <n v="7198"/>
  </r>
  <r>
    <x v="16"/>
    <x v="4"/>
    <n v="3945"/>
  </r>
  <r>
    <x v="16"/>
    <x v="5"/>
    <n v="2268"/>
  </r>
  <r>
    <x v="16"/>
    <x v="6"/>
    <n v="6155"/>
  </r>
  <r>
    <x v="16"/>
    <x v="7"/>
    <n v="2064"/>
  </r>
  <r>
    <x v="16"/>
    <x v="8"/>
    <n v="2072"/>
  </r>
  <r>
    <x v="16"/>
    <x v="9"/>
    <n v="3809"/>
  </r>
  <r>
    <x v="16"/>
    <x v="10"/>
    <n v="6831"/>
  </r>
  <r>
    <x v="16"/>
    <x v="11"/>
    <n v="4363"/>
  </r>
  <r>
    <x v="16"/>
    <x v="12"/>
    <n v="5002"/>
  </r>
  <r>
    <x v="16"/>
    <x v="13"/>
    <n v="3385"/>
  </r>
  <r>
    <x v="16"/>
    <x v="14"/>
    <n v="6326"/>
  </r>
  <r>
    <x v="16"/>
    <x v="15"/>
    <n v="7243"/>
  </r>
  <r>
    <x v="16"/>
    <x v="16"/>
    <n v="4493"/>
  </r>
  <r>
    <x v="16"/>
    <x v="17"/>
    <n v="4676"/>
  </r>
  <r>
    <x v="16"/>
    <x v="18"/>
    <n v="6222"/>
  </r>
  <r>
    <x v="16"/>
    <x v="19"/>
    <n v="5232"/>
  </r>
  <r>
    <x v="16"/>
    <x v="20"/>
    <n v="6910"/>
  </r>
  <r>
    <x v="16"/>
    <x v="21"/>
    <n v="7502"/>
  </r>
  <r>
    <x v="16"/>
    <x v="22"/>
    <n v="2923"/>
  </r>
  <r>
    <x v="16"/>
    <x v="23"/>
    <n v="3800"/>
  </r>
  <r>
    <x v="16"/>
    <x v="24"/>
    <n v="4514"/>
  </r>
  <r>
    <x v="16"/>
    <x v="25"/>
    <n v="5183"/>
  </r>
  <r>
    <x v="16"/>
    <x v="26"/>
    <n v="7303"/>
  </r>
  <r>
    <x v="16"/>
    <x v="27"/>
    <n v="5275"/>
  </r>
  <r>
    <x v="16"/>
    <x v="28"/>
    <n v="3915"/>
  </r>
  <r>
    <x v="16"/>
    <x v="29"/>
    <n v="9105"/>
  </r>
  <r>
    <x v="16"/>
    <x v="30"/>
    <n v="768"/>
  </r>
  <r>
    <x v="17"/>
    <x v="0"/>
    <n v="5135"/>
  </r>
  <r>
    <x v="17"/>
    <x v="1"/>
    <n v="4978"/>
  </r>
  <r>
    <x v="17"/>
    <x v="2"/>
    <n v="6799"/>
  </r>
  <r>
    <x v="17"/>
    <x v="3"/>
    <n v="7795"/>
  </r>
  <r>
    <x v="17"/>
    <x v="4"/>
    <n v="7289"/>
  </r>
  <r>
    <x v="17"/>
    <x v="5"/>
    <n v="9634"/>
  </r>
  <r>
    <x v="17"/>
    <x v="6"/>
    <n v="8940"/>
  </r>
  <r>
    <x v="17"/>
    <x v="7"/>
    <n v="5401"/>
  </r>
  <r>
    <x v="17"/>
    <x v="8"/>
    <n v="4803"/>
  </r>
  <r>
    <x v="17"/>
    <x v="9"/>
    <n v="13743"/>
  </r>
  <r>
    <x v="17"/>
    <x v="10"/>
    <n v="9601"/>
  </r>
  <r>
    <x v="17"/>
    <x v="11"/>
    <n v="6890"/>
  </r>
  <r>
    <x v="17"/>
    <x v="12"/>
    <n v="8563"/>
  </r>
  <r>
    <x v="17"/>
    <x v="13"/>
    <n v="8095"/>
  </r>
  <r>
    <x v="17"/>
    <x v="14"/>
    <n v="9148"/>
  </r>
  <r>
    <x v="17"/>
    <x v="15"/>
    <n v="9557"/>
  </r>
  <r>
    <x v="17"/>
    <x v="16"/>
    <n v="9451"/>
  </r>
  <r>
    <x v="17"/>
    <x v="17"/>
    <n v="7833"/>
  </r>
  <r>
    <x v="17"/>
    <x v="18"/>
    <n v="10319"/>
  </r>
  <r>
    <x v="17"/>
    <x v="19"/>
    <n v="3428"/>
  </r>
  <r>
    <x v="17"/>
    <x v="20"/>
    <n v="7891"/>
  </r>
  <r>
    <x v="17"/>
    <x v="21"/>
    <n v="5267"/>
  </r>
  <r>
    <x v="17"/>
    <x v="22"/>
    <n v="5232"/>
  </r>
  <r>
    <x v="17"/>
    <x v="23"/>
    <n v="10611"/>
  </r>
  <r>
    <x v="17"/>
    <x v="24"/>
    <n v="3755"/>
  </r>
  <r>
    <x v="17"/>
    <x v="25"/>
    <n v="8237"/>
  </r>
  <r>
    <x v="17"/>
    <x v="26"/>
    <n v="6543"/>
  </r>
  <r>
    <x v="17"/>
    <x v="27"/>
    <n v="11451"/>
  </r>
  <r>
    <x v="17"/>
    <x v="28"/>
    <n v="6435"/>
  </r>
  <r>
    <x v="17"/>
    <x v="29"/>
    <n v="9108"/>
  </r>
  <r>
    <x v="17"/>
    <x v="30"/>
    <n v="6307"/>
  </r>
  <r>
    <x v="18"/>
    <x v="0"/>
    <n v="7213"/>
  </r>
  <r>
    <x v="18"/>
    <x v="1"/>
    <n v="6877"/>
  </r>
  <r>
    <x v="18"/>
    <x v="2"/>
    <n v="7860"/>
  </r>
  <r>
    <x v="18"/>
    <x v="3"/>
    <n v="6506"/>
  </r>
  <r>
    <x v="18"/>
    <x v="4"/>
    <n v="11140"/>
  </r>
  <r>
    <x v="18"/>
    <x v="5"/>
    <n v="12692"/>
  </r>
  <r>
    <x v="18"/>
    <x v="6"/>
    <n v="9105"/>
  </r>
  <r>
    <x v="18"/>
    <x v="7"/>
    <n v="6708"/>
  </r>
  <r>
    <x v="18"/>
    <x v="8"/>
    <n v="8793"/>
  </r>
  <r>
    <x v="18"/>
    <x v="9"/>
    <n v="6530"/>
  </r>
  <r>
    <x v="18"/>
    <x v="10"/>
    <n v="1664"/>
  </r>
  <r>
    <x v="18"/>
    <x v="11"/>
    <n v="15126"/>
  </r>
  <r>
    <x v="18"/>
    <x v="12"/>
    <n v="15050"/>
  </r>
  <r>
    <x v="18"/>
    <x v="13"/>
    <n v="9167"/>
  </r>
  <r>
    <x v="18"/>
    <x v="14"/>
    <n v="6108"/>
  </r>
  <r>
    <x v="18"/>
    <x v="15"/>
    <n v="7047"/>
  </r>
  <r>
    <x v="18"/>
    <x v="16"/>
    <n v="9023"/>
  </r>
  <r>
    <x v="18"/>
    <x v="17"/>
    <n v="9930"/>
  </r>
  <r>
    <x v="18"/>
    <x v="18"/>
    <n v="10144"/>
  </r>
  <r>
    <x v="18"/>
    <x v="19"/>
    <n v="0"/>
  </r>
  <r>
    <x v="18"/>
    <x v="20"/>
    <n v="7245"/>
  </r>
  <r>
    <x v="18"/>
    <x v="21"/>
    <n v="9454"/>
  </r>
  <r>
    <x v="18"/>
    <x v="22"/>
    <n v="8161"/>
  </r>
  <r>
    <x v="18"/>
    <x v="23"/>
    <n v="8614"/>
  </r>
  <r>
    <x v="18"/>
    <x v="24"/>
    <n v="6943"/>
  </r>
  <r>
    <x v="18"/>
    <x v="25"/>
    <n v="14370"/>
  </r>
  <r>
    <x v="18"/>
    <x v="26"/>
    <n v="12857"/>
  </r>
  <r>
    <x v="18"/>
    <x v="27"/>
    <n v="8232"/>
  </r>
  <r>
    <x v="18"/>
    <x v="28"/>
    <n v="10613"/>
  </r>
  <r>
    <x v="18"/>
    <x v="29"/>
    <n v="9810"/>
  </r>
  <r>
    <x v="18"/>
    <x v="30"/>
    <n v="2752"/>
  </r>
  <r>
    <x v="19"/>
    <x v="0"/>
    <n v="11596"/>
  </r>
  <r>
    <x v="19"/>
    <x v="1"/>
    <n v="4832"/>
  </r>
  <r>
    <x v="19"/>
    <x v="2"/>
    <n v="17022"/>
  </r>
  <r>
    <x v="19"/>
    <x v="3"/>
    <n v="16556"/>
  </r>
  <r>
    <x v="19"/>
    <x v="4"/>
    <n v="5771"/>
  </r>
  <r>
    <x v="19"/>
    <x v="5"/>
    <n v="655"/>
  </r>
  <r>
    <x v="19"/>
    <x v="6"/>
    <n v="3727"/>
  </r>
  <r>
    <x v="19"/>
    <x v="7"/>
    <n v="15482"/>
  </r>
  <r>
    <x v="19"/>
    <x v="8"/>
    <n v="2713"/>
  </r>
  <r>
    <x v="19"/>
    <x v="9"/>
    <n v="12346"/>
  </r>
  <r>
    <x v="19"/>
    <x v="10"/>
    <n v="11682"/>
  </r>
  <r>
    <x v="19"/>
    <x v="11"/>
    <n v="4112"/>
  </r>
  <r>
    <x v="19"/>
    <x v="12"/>
    <n v="1807"/>
  </r>
  <r>
    <x v="19"/>
    <x v="13"/>
    <n v="10946"/>
  </r>
  <r>
    <x v="19"/>
    <x v="14"/>
    <n v="11886"/>
  </r>
  <r>
    <x v="19"/>
    <x v="15"/>
    <n v="10538"/>
  </r>
  <r>
    <x v="19"/>
    <x v="16"/>
    <n v="11393"/>
  </r>
  <r>
    <x v="19"/>
    <x v="17"/>
    <n v="12764"/>
  </r>
  <r>
    <x v="19"/>
    <x v="18"/>
    <n v="1202"/>
  </r>
  <r>
    <x v="19"/>
    <x v="19"/>
    <n v="5164"/>
  </r>
  <r>
    <x v="19"/>
    <x v="20"/>
    <n v="9769"/>
  </r>
  <r>
    <x v="19"/>
    <x v="21"/>
    <n v="12848"/>
  </r>
  <r>
    <x v="19"/>
    <x v="22"/>
    <n v="4249"/>
  </r>
  <r>
    <x v="19"/>
    <x v="23"/>
    <n v="14331"/>
  </r>
  <r>
    <x v="19"/>
    <x v="24"/>
    <n v="9632"/>
  </r>
  <r>
    <x v="19"/>
    <x v="25"/>
    <n v="1868"/>
  </r>
  <r>
    <x v="19"/>
    <x v="26"/>
    <n v="6083"/>
  </r>
  <r>
    <x v="19"/>
    <x v="27"/>
    <n v="11611"/>
  </r>
  <r>
    <x v="19"/>
    <x v="28"/>
    <n v="16358"/>
  </r>
  <r>
    <x v="19"/>
    <x v="29"/>
    <n v="4926"/>
  </r>
  <r>
    <x v="19"/>
    <x v="30"/>
    <n v="3121"/>
  </r>
  <r>
    <x v="20"/>
    <x v="0"/>
    <n v="8135"/>
  </r>
  <r>
    <x v="20"/>
    <x v="1"/>
    <n v="5077"/>
  </r>
  <r>
    <x v="20"/>
    <x v="2"/>
    <n v="8596"/>
  </r>
  <r>
    <x v="20"/>
    <x v="3"/>
    <n v="12087"/>
  </r>
  <r>
    <x v="20"/>
    <x v="4"/>
    <n v="14269"/>
  </r>
  <r>
    <x v="20"/>
    <x v="5"/>
    <n v="12231"/>
  </r>
  <r>
    <x v="20"/>
    <x v="6"/>
    <n v="9893"/>
  </r>
  <r>
    <x v="20"/>
    <x v="7"/>
    <n v="12574"/>
  </r>
  <r>
    <x v="20"/>
    <x v="8"/>
    <n v="8330"/>
  </r>
  <r>
    <x v="20"/>
    <x v="9"/>
    <n v="10830"/>
  </r>
  <r>
    <x v="20"/>
    <x v="10"/>
    <n v="9172"/>
  </r>
  <r>
    <x v="20"/>
    <x v="11"/>
    <n v="7638"/>
  </r>
  <r>
    <x v="20"/>
    <x v="12"/>
    <n v="15764"/>
  </r>
  <r>
    <x v="20"/>
    <x v="13"/>
    <n v="6393"/>
  </r>
  <r>
    <x v="20"/>
    <x v="14"/>
    <n v="5325"/>
  </r>
  <r>
    <x v="20"/>
    <x v="15"/>
    <n v="6805"/>
  </r>
  <r>
    <x v="20"/>
    <x v="16"/>
    <n v="9841"/>
  </r>
  <r>
    <x v="20"/>
    <x v="17"/>
    <n v="7924"/>
  </r>
  <r>
    <x v="20"/>
    <x v="18"/>
    <n v="12363"/>
  </r>
  <r>
    <x v="20"/>
    <x v="19"/>
    <n v="13368"/>
  </r>
  <r>
    <x v="20"/>
    <x v="20"/>
    <n v="7439"/>
  </r>
  <r>
    <x v="20"/>
    <x v="21"/>
    <n v="11045"/>
  </r>
  <r>
    <x v="20"/>
    <x v="22"/>
    <n v="5206"/>
  </r>
  <r>
    <x v="20"/>
    <x v="23"/>
    <n v="7550"/>
  </r>
  <r>
    <x v="20"/>
    <x v="24"/>
    <n v="4950"/>
  </r>
  <r>
    <x v="20"/>
    <x v="25"/>
    <n v="0"/>
  </r>
  <r>
    <x v="20"/>
    <x v="26"/>
    <n v="0"/>
  </r>
  <r>
    <x v="20"/>
    <x v="27"/>
    <n v="3421"/>
  </r>
  <r>
    <x v="20"/>
    <x v="28"/>
    <n v="8869"/>
  </r>
  <r>
    <x v="20"/>
    <x v="29"/>
    <n v="4038"/>
  </r>
  <r>
    <x v="21"/>
    <x v="0"/>
    <n v="0"/>
  </r>
  <r>
    <x v="21"/>
    <x v="1"/>
    <n v="0"/>
  </r>
  <r>
    <x v="21"/>
    <x v="2"/>
    <n v="0"/>
  </r>
  <r>
    <x v="21"/>
    <x v="3"/>
    <n v="14019"/>
  </r>
  <r>
    <x v="21"/>
    <x v="4"/>
    <n v="14450"/>
  </r>
  <r>
    <x v="21"/>
    <x v="5"/>
    <n v="7150"/>
  </r>
  <r>
    <x v="21"/>
    <x v="6"/>
    <n v="5153"/>
  </r>
  <r>
    <x v="21"/>
    <x v="7"/>
    <n v="11135"/>
  </r>
  <r>
    <x v="21"/>
    <x v="8"/>
    <n v="10449"/>
  </r>
  <r>
    <x v="21"/>
    <x v="9"/>
    <n v="19542"/>
  </r>
  <r>
    <x v="21"/>
    <x v="10"/>
    <n v="8206"/>
  </r>
  <r>
    <x v="21"/>
    <x v="11"/>
    <n v="11495"/>
  </r>
  <r>
    <x v="21"/>
    <x v="12"/>
    <n v="7623"/>
  </r>
  <r>
    <x v="21"/>
    <x v="13"/>
    <n v="0"/>
  </r>
  <r>
    <x v="21"/>
    <x v="14"/>
    <n v="9543"/>
  </r>
  <r>
    <x v="21"/>
    <x v="15"/>
    <n v="9411"/>
  </r>
  <r>
    <x v="21"/>
    <x v="16"/>
    <n v="3403"/>
  </r>
  <r>
    <x v="21"/>
    <x v="17"/>
    <n v="9592"/>
  </r>
  <r>
    <x v="21"/>
    <x v="18"/>
    <n v="6987"/>
  </r>
  <r>
    <x v="21"/>
    <x v="19"/>
    <n v="8915"/>
  </r>
  <r>
    <x v="21"/>
    <x v="20"/>
    <n v="4933"/>
  </r>
  <r>
    <x v="21"/>
    <x v="21"/>
    <n v="0"/>
  </r>
  <r>
    <x v="21"/>
    <x v="22"/>
    <n v="2997"/>
  </r>
  <r>
    <x v="21"/>
    <x v="23"/>
    <n v="9799"/>
  </r>
  <r>
    <x v="21"/>
    <x v="24"/>
    <n v="3365"/>
  </r>
  <r>
    <x v="21"/>
    <x v="25"/>
    <n v="7336"/>
  </r>
  <r>
    <x v="21"/>
    <x v="26"/>
    <n v="7328"/>
  </r>
  <r>
    <x v="21"/>
    <x v="27"/>
    <n v="4477"/>
  </r>
  <r>
    <x v="22"/>
    <x v="0"/>
    <n v="4562"/>
  </r>
  <r>
    <x v="22"/>
    <x v="1"/>
    <n v="7142"/>
  </r>
  <r>
    <x v="22"/>
    <x v="2"/>
    <n v="7671"/>
  </r>
  <r>
    <x v="22"/>
    <x v="3"/>
    <n v="9501"/>
  </r>
  <r>
    <x v="22"/>
    <x v="4"/>
    <n v="8301"/>
  </r>
  <r>
    <x v="22"/>
    <x v="5"/>
    <n v="7851"/>
  </r>
  <r>
    <x v="22"/>
    <x v="6"/>
    <n v="6885"/>
  </r>
  <r>
    <x v="22"/>
    <x v="7"/>
    <n v="7142"/>
  </r>
  <r>
    <x v="22"/>
    <x v="8"/>
    <n v="6361"/>
  </r>
  <r>
    <x v="22"/>
    <x v="9"/>
    <n v="0"/>
  </r>
  <r>
    <x v="22"/>
    <x v="10"/>
    <n v="6238"/>
  </r>
  <r>
    <x v="22"/>
    <x v="11"/>
    <n v="0"/>
  </r>
  <r>
    <x v="22"/>
    <x v="12"/>
    <n v="5896"/>
  </r>
  <r>
    <x v="22"/>
    <x v="13"/>
    <n v="7802"/>
  </r>
  <r>
    <x v="22"/>
    <x v="14"/>
    <n v="0"/>
  </r>
  <r>
    <x v="22"/>
    <x v="15"/>
    <n v="5565"/>
  </r>
  <r>
    <x v="22"/>
    <x v="16"/>
    <n v="5731"/>
  </r>
  <r>
    <x v="22"/>
    <x v="17"/>
    <n v="0"/>
  </r>
  <r>
    <x v="22"/>
    <x v="18"/>
    <n v="6744"/>
  </r>
  <r>
    <x v="22"/>
    <x v="19"/>
    <n v="9837"/>
  </r>
  <r>
    <x v="22"/>
    <x v="20"/>
    <n v="6781"/>
  </r>
  <r>
    <x v="22"/>
    <x v="21"/>
    <n v="6047"/>
  </r>
  <r>
    <x v="22"/>
    <x v="22"/>
    <n v="5832"/>
  </r>
  <r>
    <x v="22"/>
    <x v="23"/>
    <n v="6339"/>
  </r>
  <r>
    <x v="22"/>
    <x v="24"/>
    <n v="6116"/>
  </r>
  <r>
    <x v="22"/>
    <x v="25"/>
    <n v="5510"/>
  </r>
  <r>
    <x v="22"/>
    <x v="26"/>
    <n v="7706"/>
  </r>
  <r>
    <x v="22"/>
    <x v="27"/>
    <n v="6277"/>
  </r>
  <r>
    <x v="22"/>
    <x v="28"/>
    <n v="0"/>
  </r>
  <r>
    <x v="23"/>
    <x v="0"/>
    <n v="0"/>
  </r>
  <r>
    <x v="23"/>
    <x v="1"/>
    <n v="4053"/>
  </r>
  <r>
    <x v="23"/>
    <x v="2"/>
    <n v="5162"/>
  </r>
  <r>
    <x v="23"/>
    <x v="3"/>
    <n v="1282"/>
  </r>
  <r>
    <x v="23"/>
    <x v="4"/>
    <n v="4732"/>
  </r>
  <r>
    <x v="23"/>
    <x v="5"/>
    <n v="2497"/>
  </r>
  <r>
    <x v="23"/>
    <x v="6"/>
    <n v="8294"/>
  </r>
  <r>
    <x v="23"/>
    <x v="7"/>
    <n v="0"/>
  </r>
  <r>
    <x v="23"/>
    <x v="8"/>
    <n v="10771"/>
  </r>
  <r>
    <x v="23"/>
    <x v="9"/>
    <n v="0"/>
  </r>
  <r>
    <x v="23"/>
    <x v="10"/>
    <n v="637"/>
  </r>
  <r>
    <x v="23"/>
    <x v="11"/>
    <n v="0"/>
  </r>
  <r>
    <x v="23"/>
    <x v="12"/>
    <n v="2153"/>
  </r>
  <r>
    <x v="23"/>
    <x v="13"/>
    <n v="6474"/>
  </r>
  <r>
    <x v="23"/>
    <x v="14"/>
    <n v="7091"/>
  </r>
  <r>
    <x v="23"/>
    <x v="15"/>
    <n v="0"/>
  </r>
  <r>
    <x v="23"/>
    <x v="16"/>
    <n v="703"/>
  </r>
  <r>
    <x v="23"/>
    <x v="17"/>
    <n v="0"/>
  </r>
  <r>
    <x v="23"/>
    <x v="18"/>
    <n v="2503"/>
  </r>
  <r>
    <x v="23"/>
    <x v="19"/>
    <n v="2487"/>
  </r>
  <r>
    <x v="23"/>
    <x v="20"/>
    <n v="0"/>
  </r>
  <r>
    <x v="23"/>
    <x v="21"/>
    <n v="9"/>
  </r>
  <r>
    <x v="23"/>
    <x v="22"/>
    <n v="0"/>
  </r>
  <r>
    <x v="23"/>
    <x v="23"/>
    <n v="0"/>
  </r>
  <r>
    <x v="23"/>
    <x v="24"/>
    <n v="4697"/>
  </r>
  <r>
    <x v="23"/>
    <x v="25"/>
    <n v="1967"/>
  </r>
  <r>
    <x v="24"/>
    <x v="0"/>
    <n v="10199"/>
  </r>
  <r>
    <x v="24"/>
    <x v="1"/>
    <n v="5652"/>
  </r>
  <r>
    <x v="24"/>
    <x v="2"/>
    <n v="1551"/>
  </r>
  <r>
    <x v="24"/>
    <x v="3"/>
    <n v="5563"/>
  </r>
  <r>
    <x v="24"/>
    <x v="4"/>
    <n v="13217"/>
  </r>
  <r>
    <x v="24"/>
    <x v="5"/>
    <n v="10145"/>
  </r>
  <r>
    <x v="24"/>
    <x v="6"/>
    <n v="11404"/>
  </r>
  <r>
    <x v="24"/>
    <x v="7"/>
    <n v="10742"/>
  </r>
  <r>
    <x v="24"/>
    <x v="8"/>
    <n v="13928"/>
  </r>
  <r>
    <x v="24"/>
    <x v="9"/>
    <n v="11835"/>
  </r>
  <r>
    <x v="24"/>
    <x v="10"/>
    <n v="10725"/>
  </r>
  <r>
    <x v="24"/>
    <x v="11"/>
    <n v="20031"/>
  </r>
  <r>
    <x v="24"/>
    <x v="12"/>
    <n v="5029"/>
  </r>
  <r>
    <x v="24"/>
    <x v="13"/>
    <n v="13239"/>
  </r>
  <r>
    <x v="24"/>
    <x v="14"/>
    <n v="10433"/>
  </r>
  <r>
    <x v="24"/>
    <x v="15"/>
    <n v="10320"/>
  </r>
  <r>
    <x v="24"/>
    <x v="16"/>
    <n v="12627"/>
  </r>
  <r>
    <x v="24"/>
    <x v="17"/>
    <n v="10762"/>
  </r>
  <r>
    <x v="24"/>
    <x v="18"/>
    <n v="10081"/>
  </r>
  <r>
    <x v="24"/>
    <x v="19"/>
    <n v="5454"/>
  </r>
  <r>
    <x v="24"/>
    <x v="20"/>
    <n v="12912"/>
  </r>
  <r>
    <x v="24"/>
    <x v="21"/>
    <n v="12109"/>
  </r>
  <r>
    <x v="24"/>
    <x v="22"/>
    <n v="10147"/>
  </r>
  <r>
    <x v="24"/>
    <x v="23"/>
    <n v="10524"/>
  </r>
  <r>
    <x v="24"/>
    <x v="24"/>
    <n v="5908"/>
  </r>
  <r>
    <x v="24"/>
    <x v="25"/>
    <n v="6815"/>
  </r>
  <r>
    <x v="24"/>
    <x v="26"/>
    <n v="4188"/>
  </r>
  <r>
    <x v="24"/>
    <x v="27"/>
    <n v="12342"/>
  </r>
  <r>
    <x v="24"/>
    <x v="28"/>
    <n v="15448"/>
  </r>
  <r>
    <x v="24"/>
    <x v="29"/>
    <n v="6722"/>
  </r>
  <r>
    <x v="24"/>
    <x v="30"/>
    <n v="3587"/>
  </r>
  <r>
    <x v="25"/>
    <x v="0"/>
    <n v="14172"/>
  </r>
  <r>
    <x v="25"/>
    <x v="1"/>
    <n v="12862"/>
  </r>
  <r>
    <x v="25"/>
    <x v="2"/>
    <n v="11179"/>
  </r>
  <r>
    <x v="25"/>
    <x v="3"/>
    <n v="5273"/>
  </r>
  <r>
    <x v="25"/>
    <x v="4"/>
    <n v="4631"/>
  </r>
  <r>
    <x v="25"/>
    <x v="5"/>
    <n v="8059"/>
  </r>
  <r>
    <x v="25"/>
    <x v="6"/>
    <n v="14816"/>
  </r>
  <r>
    <x v="25"/>
    <x v="7"/>
    <n v="14194"/>
  </r>
  <r>
    <x v="25"/>
    <x v="8"/>
    <n v="15566"/>
  </r>
  <r>
    <x v="25"/>
    <x v="9"/>
    <n v="13744"/>
  </r>
  <r>
    <x v="25"/>
    <x v="10"/>
    <n v="15299"/>
  </r>
  <r>
    <x v="25"/>
    <x v="11"/>
    <n v="8093"/>
  </r>
  <r>
    <x v="25"/>
    <x v="12"/>
    <n v="11085"/>
  </r>
  <r>
    <x v="25"/>
    <x v="13"/>
    <n v="18229"/>
  </r>
  <r>
    <x v="25"/>
    <x v="14"/>
    <n v="15090"/>
  </r>
  <r>
    <x v="25"/>
    <x v="15"/>
    <n v="13541"/>
  </r>
  <r>
    <x v="25"/>
    <x v="16"/>
    <n v="15128"/>
  </r>
  <r>
    <x v="25"/>
    <x v="17"/>
    <n v="20067"/>
  </r>
  <r>
    <x v="25"/>
    <x v="18"/>
    <n v="3761"/>
  </r>
  <r>
    <x v="25"/>
    <x v="19"/>
    <n v="5600"/>
  </r>
  <r>
    <x v="25"/>
    <x v="20"/>
    <n v="13041"/>
  </r>
  <r>
    <x v="25"/>
    <x v="21"/>
    <n v="14510"/>
  </r>
  <r>
    <x v="25"/>
    <x v="22"/>
    <n v="0"/>
  </r>
  <r>
    <x v="25"/>
    <x v="23"/>
    <n v="15010"/>
  </r>
  <r>
    <x v="25"/>
    <x v="24"/>
    <n v="11459"/>
  </r>
  <r>
    <x v="25"/>
    <x v="25"/>
    <n v="0"/>
  </r>
  <r>
    <x v="26"/>
    <x v="0"/>
    <n v="11317"/>
  </r>
  <r>
    <x v="26"/>
    <x v="1"/>
    <n v="5813"/>
  </r>
  <r>
    <x v="26"/>
    <x v="2"/>
    <n v="9123"/>
  </r>
  <r>
    <x v="26"/>
    <x v="3"/>
    <n v="8585"/>
  </r>
  <r>
    <x v="26"/>
    <x v="4"/>
    <n v="31"/>
  </r>
  <r>
    <x v="26"/>
    <x v="5"/>
    <n v="0"/>
  </r>
  <r>
    <x v="26"/>
    <x v="6"/>
    <n v="9827"/>
  </r>
  <r>
    <x v="26"/>
    <x v="7"/>
    <n v="10688"/>
  </r>
  <r>
    <x v="26"/>
    <x v="8"/>
    <n v="14365"/>
  </r>
  <r>
    <x v="26"/>
    <x v="9"/>
    <n v="9469"/>
  </r>
  <r>
    <x v="26"/>
    <x v="10"/>
    <n v="9753"/>
  </r>
  <r>
    <x v="26"/>
    <x v="11"/>
    <n v="2817"/>
  </r>
  <r>
    <x v="26"/>
    <x v="12"/>
    <n v="3520"/>
  </r>
  <r>
    <x v="26"/>
    <x v="13"/>
    <n v="10091"/>
  </r>
  <r>
    <x v="26"/>
    <x v="14"/>
    <n v="10387"/>
  </r>
  <r>
    <x v="26"/>
    <x v="15"/>
    <n v="11107"/>
  </r>
  <r>
    <x v="26"/>
    <x v="16"/>
    <n v="11584"/>
  </r>
  <r>
    <x v="26"/>
    <x v="17"/>
    <n v="7881"/>
  </r>
  <r>
    <x v="26"/>
    <x v="18"/>
    <n v="14560"/>
  </r>
  <r>
    <x v="26"/>
    <x v="19"/>
    <n v="12390"/>
  </r>
  <r>
    <x v="26"/>
    <x v="20"/>
    <n v="10052"/>
  </r>
  <r>
    <x v="26"/>
    <x v="21"/>
    <n v="10288"/>
  </r>
  <r>
    <x v="26"/>
    <x v="22"/>
    <n v="10988"/>
  </r>
  <r>
    <x v="26"/>
    <x v="23"/>
    <n v="8564"/>
  </r>
  <r>
    <x v="26"/>
    <x v="24"/>
    <n v="12461"/>
  </r>
  <r>
    <x v="26"/>
    <x v="25"/>
    <n v="12827"/>
  </r>
  <r>
    <x v="26"/>
    <x v="26"/>
    <n v="10677"/>
  </r>
  <r>
    <x v="26"/>
    <x v="27"/>
    <n v="13566"/>
  </r>
  <r>
    <x v="26"/>
    <x v="28"/>
    <n v="14433"/>
  </r>
  <r>
    <x v="26"/>
    <x v="29"/>
    <n v="9572"/>
  </r>
  <r>
    <x v="26"/>
    <x v="30"/>
    <n v="3789"/>
  </r>
  <r>
    <x v="27"/>
    <x v="0"/>
    <n v="18060"/>
  </r>
  <r>
    <x v="27"/>
    <x v="1"/>
    <n v="16433"/>
  </r>
  <r>
    <x v="27"/>
    <x v="2"/>
    <n v="20159"/>
  </r>
  <r>
    <x v="27"/>
    <x v="3"/>
    <n v="20669"/>
  </r>
  <r>
    <x v="27"/>
    <x v="4"/>
    <n v="14549"/>
  </r>
  <r>
    <x v="27"/>
    <x v="5"/>
    <n v="18827"/>
  </r>
  <r>
    <x v="27"/>
    <x v="6"/>
    <n v="17076"/>
  </r>
  <r>
    <x v="27"/>
    <x v="7"/>
    <n v="15929"/>
  </r>
  <r>
    <x v="27"/>
    <x v="8"/>
    <n v="15108"/>
  </r>
  <r>
    <x v="27"/>
    <x v="9"/>
    <n v="16057"/>
  </r>
  <r>
    <x v="27"/>
    <x v="10"/>
    <n v="10520"/>
  </r>
  <r>
    <x v="27"/>
    <x v="11"/>
    <n v="22359"/>
  </r>
  <r>
    <x v="27"/>
    <x v="12"/>
    <n v="22988"/>
  </r>
  <r>
    <x v="27"/>
    <x v="13"/>
    <n v="20500"/>
  </r>
  <r>
    <x v="27"/>
    <x v="14"/>
    <n v="12685"/>
  </r>
  <r>
    <x v="27"/>
    <x v="15"/>
    <n v="12422"/>
  </r>
  <r>
    <x v="27"/>
    <x v="16"/>
    <n v="15447"/>
  </r>
  <r>
    <x v="27"/>
    <x v="17"/>
    <n v="12315"/>
  </r>
  <r>
    <x v="27"/>
    <x v="18"/>
    <n v="7135"/>
  </r>
  <r>
    <x v="27"/>
    <x v="19"/>
    <n v="1170"/>
  </r>
  <r>
    <x v="27"/>
    <x v="20"/>
    <n v="1969"/>
  </r>
  <r>
    <x v="27"/>
    <x v="21"/>
    <n v="15484"/>
  </r>
  <r>
    <x v="27"/>
    <x v="22"/>
    <n v="14581"/>
  </r>
  <r>
    <x v="27"/>
    <x v="23"/>
    <n v="14990"/>
  </r>
  <r>
    <x v="27"/>
    <x v="24"/>
    <n v="13953"/>
  </r>
  <r>
    <x v="27"/>
    <x v="25"/>
    <n v="19769"/>
  </r>
  <r>
    <x v="27"/>
    <x v="26"/>
    <n v="22026"/>
  </r>
  <r>
    <x v="27"/>
    <x v="27"/>
    <n v="12465"/>
  </r>
  <r>
    <x v="27"/>
    <x v="28"/>
    <n v="14810"/>
  </r>
  <r>
    <x v="27"/>
    <x v="29"/>
    <n v="12209"/>
  </r>
  <r>
    <x v="27"/>
    <x v="30"/>
    <n v="4998"/>
  </r>
  <r>
    <x v="28"/>
    <x v="0"/>
    <n v="9033"/>
  </r>
  <r>
    <x v="28"/>
    <x v="1"/>
    <n v="8053"/>
  </r>
  <r>
    <x v="28"/>
    <x v="2"/>
    <n v="5234"/>
  </r>
  <r>
    <x v="28"/>
    <x v="3"/>
    <n v="2672"/>
  </r>
  <r>
    <x v="28"/>
    <x v="4"/>
    <n v="9256"/>
  </r>
  <r>
    <x v="28"/>
    <x v="5"/>
    <n v="10204"/>
  </r>
  <r>
    <x v="28"/>
    <x v="6"/>
    <n v="5151"/>
  </r>
  <r>
    <x v="28"/>
    <x v="7"/>
    <n v="4212"/>
  </r>
  <r>
    <x v="28"/>
    <x v="8"/>
    <n v="6466"/>
  </r>
  <r>
    <x v="28"/>
    <x v="9"/>
    <n v="11268"/>
  </r>
  <r>
    <x v="28"/>
    <x v="10"/>
    <n v="2824"/>
  </r>
  <r>
    <x v="28"/>
    <x v="11"/>
    <n v="9282"/>
  </r>
  <r>
    <x v="28"/>
    <x v="12"/>
    <n v="8905"/>
  </r>
  <r>
    <x v="28"/>
    <x v="13"/>
    <n v="6829"/>
  </r>
  <r>
    <x v="28"/>
    <x v="14"/>
    <n v="4562"/>
  </r>
  <r>
    <x v="28"/>
    <x v="15"/>
    <n v="10232"/>
  </r>
  <r>
    <x v="28"/>
    <x v="16"/>
    <n v="2718"/>
  </r>
  <r>
    <x v="28"/>
    <x v="17"/>
    <n v="6260"/>
  </r>
  <r>
    <x v="28"/>
    <x v="18"/>
    <n v="0"/>
  </r>
  <r>
    <x v="29"/>
    <x v="0"/>
    <n v="7626"/>
  </r>
  <r>
    <x v="29"/>
    <x v="1"/>
    <n v="12386"/>
  </r>
  <r>
    <x v="29"/>
    <x v="2"/>
    <n v="13318"/>
  </r>
  <r>
    <x v="29"/>
    <x v="3"/>
    <n v="14461"/>
  </r>
  <r>
    <x v="29"/>
    <x v="4"/>
    <n v="11207"/>
  </r>
  <r>
    <x v="29"/>
    <x v="5"/>
    <n v="2132"/>
  </r>
  <r>
    <x v="29"/>
    <x v="6"/>
    <n v="13630"/>
  </r>
  <r>
    <x v="29"/>
    <x v="7"/>
    <n v="13070"/>
  </r>
  <r>
    <x v="29"/>
    <x v="8"/>
    <n v="9388"/>
  </r>
  <r>
    <x v="29"/>
    <x v="9"/>
    <n v="15148"/>
  </r>
  <r>
    <x v="29"/>
    <x v="10"/>
    <n v="12200"/>
  </r>
  <r>
    <x v="29"/>
    <x v="11"/>
    <n v="5709"/>
  </r>
  <r>
    <x v="29"/>
    <x v="12"/>
    <n v="3703"/>
  </r>
  <r>
    <x v="29"/>
    <x v="13"/>
    <n v="12405"/>
  </r>
  <r>
    <x v="29"/>
    <x v="14"/>
    <n v="16208"/>
  </r>
  <r>
    <x v="29"/>
    <x v="15"/>
    <n v="7359"/>
  </r>
  <r>
    <x v="29"/>
    <x v="16"/>
    <n v="5417"/>
  </r>
  <r>
    <x v="29"/>
    <x v="17"/>
    <n v="6175"/>
  </r>
  <r>
    <x v="29"/>
    <x v="18"/>
    <n v="2946"/>
  </r>
  <r>
    <x v="29"/>
    <x v="19"/>
    <n v="11419"/>
  </r>
  <r>
    <x v="29"/>
    <x v="20"/>
    <n v="6064"/>
  </r>
  <r>
    <x v="29"/>
    <x v="21"/>
    <n v="8712"/>
  </r>
  <r>
    <x v="29"/>
    <x v="22"/>
    <n v="7875"/>
  </r>
  <r>
    <x v="29"/>
    <x v="23"/>
    <n v="8567"/>
  </r>
  <r>
    <x v="29"/>
    <x v="24"/>
    <n v="7045"/>
  </r>
  <r>
    <x v="29"/>
    <x v="25"/>
    <n v="4468"/>
  </r>
  <r>
    <x v="29"/>
    <x v="26"/>
    <n v="2943"/>
  </r>
  <r>
    <x v="29"/>
    <x v="27"/>
    <n v="8382"/>
  </r>
  <r>
    <x v="29"/>
    <x v="28"/>
    <n v="6582"/>
  </r>
  <r>
    <x v="29"/>
    <x v="29"/>
    <n v="9143"/>
  </r>
  <r>
    <x v="29"/>
    <x v="30"/>
    <n v="4561"/>
  </r>
  <r>
    <x v="30"/>
    <x v="0"/>
    <n v="5014"/>
  </r>
  <r>
    <x v="30"/>
    <x v="1"/>
    <n v="5571"/>
  </r>
  <r>
    <x v="30"/>
    <x v="2"/>
    <n v="3135"/>
  </r>
  <r>
    <x v="30"/>
    <x v="3"/>
    <n v="3430"/>
  </r>
  <r>
    <x v="30"/>
    <x v="4"/>
    <n v="5319"/>
  </r>
  <r>
    <x v="30"/>
    <x v="5"/>
    <n v="3008"/>
  </r>
  <r>
    <x v="30"/>
    <x v="6"/>
    <n v="3864"/>
  </r>
  <r>
    <x v="30"/>
    <x v="7"/>
    <n v="5697"/>
  </r>
  <r>
    <x v="30"/>
    <x v="8"/>
    <n v="5273"/>
  </r>
  <r>
    <x v="30"/>
    <x v="9"/>
    <n v="8538"/>
  </r>
  <r>
    <x v="30"/>
    <x v="10"/>
    <n v="8687"/>
  </r>
  <r>
    <x v="30"/>
    <x v="11"/>
    <n v="9423"/>
  </r>
  <r>
    <x v="30"/>
    <x v="12"/>
    <n v="8286"/>
  </r>
  <r>
    <x v="30"/>
    <x v="13"/>
    <n v="4503"/>
  </r>
  <r>
    <x v="30"/>
    <x v="14"/>
    <n v="10499"/>
  </r>
  <r>
    <x v="30"/>
    <x v="15"/>
    <n v="12474"/>
  </r>
  <r>
    <x v="30"/>
    <x v="16"/>
    <n v="6174"/>
  </r>
  <r>
    <x v="30"/>
    <x v="17"/>
    <n v="15168"/>
  </r>
  <r>
    <x v="30"/>
    <x v="18"/>
    <n v="10085"/>
  </r>
  <r>
    <x v="30"/>
    <x v="19"/>
    <n v="4512"/>
  </r>
  <r>
    <x v="30"/>
    <x v="20"/>
    <n v="8469"/>
  </r>
  <r>
    <x v="30"/>
    <x v="21"/>
    <n v="12015"/>
  </r>
  <r>
    <x v="30"/>
    <x v="22"/>
    <n v="3588"/>
  </r>
  <r>
    <x v="30"/>
    <x v="23"/>
    <n v="12427"/>
  </r>
  <r>
    <x v="30"/>
    <x v="24"/>
    <n v="5843"/>
  </r>
  <r>
    <x v="30"/>
    <x v="25"/>
    <n v="6117"/>
  </r>
  <r>
    <x v="30"/>
    <x v="26"/>
    <n v="9217"/>
  </r>
  <r>
    <x v="30"/>
    <x v="27"/>
    <n v="9877"/>
  </r>
  <r>
    <x v="30"/>
    <x v="28"/>
    <n v="8240"/>
  </r>
  <r>
    <x v="30"/>
    <x v="29"/>
    <n v="8701"/>
  </r>
  <r>
    <x v="30"/>
    <x v="30"/>
    <n v="0"/>
  </r>
  <r>
    <x v="31"/>
    <x v="0"/>
    <n v="2564"/>
  </r>
  <r>
    <x v="31"/>
    <x v="1"/>
    <n v="1320"/>
  </r>
  <r>
    <x v="31"/>
    <x v="2"/>
    <n v="1219"/>
  </r>
  <r>
    <x v="31"/>
    <x v="3"/>
    <n v="2483"/>
  </r>
  <r>
    <x v="31"/>
    <x v="4"/>
    <n v="244"/>
  </r>
  <r>
    <x v="31"/>
    <x v="5"/>
    <n v="0"/>
  </r>
  <r>
    <x v="31"/>
    <x v="6"/>
    <n v="0"/>
  </r>
  <r>
    <x v="31"/>
    <x v="7"/>
    <n v="0"/>
  </r>
  <r>
    <x v="31"/>
    <x v="8"/>
    <n v="3147"/>
  </r>
  <r>
    <x v="31"/>
    <x v="9"/>
    <n v="144"/>
  </r>
  <r>
    <x v="31"/>
    <x v="10"/>
    <n v="4068"/>
  </r>
  <r>
    <x v="31"/>
    <x v="11"/>
    <n v="5245"/>
  </r>
  <r>
    <x v="31"/>
    <x v="12"/>
    <n v="400"/>
  </r>
  <r>
    <x v="31"/>
    <x v="13"/>
    <n v="0"/>
  </r>
  <r>
    <x v="31"/>
    <x v="14"/>
    <n v="1321"/>
  </r>
  <r>
    <x v="31"/>
    <x v="15"/>
    <n v="1758"/>
  </r>
  <r>
    <x v="31"/>
    <x v="16"/>
    <n v="6157"/>
  </r>
  <r>
    <x v="31"/>
    <x v="17"/>
    <n v="8360"/>
  </r>
  <r>
    <x v="31"/>
    <x v="18"/>
    <n v="7174"/>
  </r>
  <r>
    <x v="31"/>
    <x v="19"/>
    <n v="1619"/>
  </r>
  <r>
    <x v="31"/>
    <x v="20"/>
    <n v="1831"/>
  </r>
  <r>
    <x v="31"/>
    <x v="21"/>
    <n v="2421"/>
  </r>
  <r>
    <x v="31"/>
    <x v="22"/>
    <n v="2283"/>
  </r>
  <r>
    <x v="31"/>
    <x v="23"/>
    <n v="0"/>
  </r>
  <r>
    <x v="31"/>
    <x v="24"/>
    <n v="0"/>
  </r>
  <r>
    <x v="31"/>
    <x v="25"/>
    <n v="0"/>
  </r>
  <r>
    <x v="31"/>
    <x v="26"/>
    <n v="0"/>
  </r>
  <r>
    <x v="31"/>
    <x v="27"/>
    <n v="0"/>
  </r>
  <r>
    <x v="31"/>
    <x v="28"/>
    <n v="0"/>
  </r>
  <r>
    <x v="32"/>
    <x v="0"/>
    <n v="23186"/>
  </r>
  <r>
    <x v="32"/>
    <x v="1"/>
    <n v="15337"/>
  </r>
  <r>
    <x v="32"/>
    <x v="2"/>
    <n v="21129"/>
  </r>
  <r>
    <x v="32"/>
    <x v="3"/>
    <n v="13422"/>
  </r>
  <r>
    <x v="32"/>
    <x v="4"/>
    <n v="29326"/>
  </r>
  <r>
    <x v="32"/>
    <x v="5"/>
    <n v="15118"/>
  </r>
  <r>
    <x v="32"/>
    <x v="6"/>
    <n v="11423"/>
  </r>
  <r>
    <x v="32"/>
    <x v="7"/>
    <n v="18785"/>
  </r>
  <r>
    <x v="32"/>
    <x v="8"/>
    <n v="19948"/>
  </r>
  <r>
    <x v="32"/>
    <x v="9"/>
    <n v="19377"/>
  </r>
  <r>
    <x v="32"/>
    <x v="10"/>
    <n v="18258"/>
  </r>
  <r>
    <x v="32"/>
    <x v="11"/>
    <n v="11200"/>
  </r>
  <r>
    <x v="32"/>
    <x v="12"/>
    <n v="16674"/>
  </r>
  <r>
    <x v="32"/>
    <x v="13"/>
    <n v="12986"/>
  </r>
  <r>
    <x v="32"/>
    <x v="14"/>
    <n v="11101"/>
  </r>
  <r>
    <x v="32"/>
    <x v="15"/>
    <n v="23629"/>
  </r>
  <r>
    <x v="32"/>
    <x v="16"/>
    <n v="14890"/>
  </r>
  <r>
    <x v="32"/>
    <x v="17"/>
    <n v="9733"/>
  </r>
  <r>
    <x v="32"/>
    <x v="18"/>
    <n v="27745"/>
  </r>
  <r>
    <x v="32"/>
    <x v="19"/>
    <n v="10930"/>
  </r>
  <r>
    <x v="32"/>
    <x v="20"/>
    <n v="4790"/>
  </r>
  <r>
    <x v="32"/>
    <x v="21"/>
    <n v="10818"/>
  </r>
  <r>
    <x v="32"/>
    <x v="22"/>
    <n v="18193"/>
  </r>
  <r>
    <x v="32"/>
    <x v="23"/>
    <n v="14055"/>
  </r>
  <r>
    <x v="32"/>
    <x v="24"/>
    <n v="21727"/>
  </r>
  <r>
    <x v="32"/>
    <x v="25"/>
    <n v="12332"/>
  </r>
  <r>
    <x v="32"/>
    <x v="26"/>
    <n v="10686"/>
  </r>
  <r>
    <x v="32"/>
    <x v="27"/>
    <n v="20226"/>
  </r>
  <r>
    <x v="32"/>
    <x v="28"/>
    <n v="10733"/>
  </r>
  <r>
    <x v="32"/>
    <x v="29"/>
    <n v="21420"/>
  </r>
  <r>
    <x v="32"/>
    <x v="30"/>
    <n v="8064"/>
  </r>
</pivotCacheRecords>
</file>

<file path=xl/pivotCache/pivotCacheRecords4.xml><?xml version="1.0" encoding="utf-8"?>
<pivotCacheRecords xmlns="http://schemas.openxmlformats.org/spreadsheetml/2006/main" xmlns:r="http://schemas.openxmlformats.org/officeDocument/2006/relationships" count="940">
  <r>
    <x v="0"/>
    <x v="0"/>
    <n v="1985"/>
  </r>
  <r>
    <x v="0"/>
    <x v="1"/>
    <n v="1797"/>
  </r>
  <r>
    <x v="0"/>
    <x v="2"/>
    <n v="1776"/>
  </r>
  <r>
    <x v="0"/>
    <x v="3"/>
    <n v="1745"/>
  </r>
  <r>
    <x v="0"/>
    <x v="4"/>
    <n v="1863"/>
  </r>
  <r>
    <x v="0"/>
    <x v="5"/>
    <n v="1728"/>
  </r>
  <r>
    <x v="0"/>
    <x v="6"/>
    <n v="1921"/>
  </r>
  <r>
    <x v="0"/>
    <x v="7"/>
    <n v="2035"/>
  </r>
  <r>
    <x v="0"/>
    <x v="8"/>
    <n v="1786"/>
  </r>
  <r>
    <x v="0"/>
    <x v="9"/>
    <n v="1775"/>
  </r>
  <r>
    <x v="0"/>
    <x v="10"/>
    <n v="1827"/>
  </r>
  <r>
    <x v="0"/>
    <x v="11"/>
    <n v="1949"/>
  </r>
  <r>
    <x v="0"/>
    <x v="12"/>
    <n v="1788"/>
  </r>
  <r>
    <x v="0"/>
    <x v="13"/>
    <n v="2013"/>
  </r>
  <r>
    <x v="0"/>
    <x v="14"/>
    <n v="1970"/>
  </r>
  <r>
    <x v="0"/>
    <x v="15"/>
    <n v="2159"/>
  </r>
  <r>
    <x v="0"/>
    <x v="16"/>
    <n v="1898"/>
  </r>
  <r>
    <x v="0"/>
    <x v="17"/>
    <n v="1837"/>
  </r>
  <r>
    <x v="0"/>
    <x v="18"/>
    <n v="1947"/>
  </r>
  <r>
    <x v="0"/>
    <x v="19"/>
    <n v="1820"/>
  </r>
  <r>
    <x v="0"/>
    <x v="20"/>
    <n v="2004"/>
  </r>
  <r>
    <x v="0"/>
    <x v="21"/>
    <n v="1990"/>
  </r>
  <r>
    <x v="0"/>
    <x v="22"/>
    <n v="1819"/>
  </r>
  <r>
    <x v="0"/>
    <x v="23"/>
    <n v="1959"/>
  </r>
  <r>
    <x v="0"/>
    <x v="24"/>
    <n v="1896"/>
  </r>
  <r>
    <x v="0"/>
    <x v="25"/>
    <n v="1821"/>
  </r>
  <r>
    <x v="0"/>
    <x v="26"/>
    <n v="1740"/>
  </r>
  <r>
    <x v="0"/>
    <x v="27"/>
    <n v="1819"/>
  </r>
  <r>
    <x v="0"/>
    <x v="28"/>
    <n v="1859"/>
  </r>
  <r>
    <x v="0"/>
    <x v="29"/>
    <n v="1783"/>
  </r>
  <r>
    <x v="0"/>
    <x v="30"/>
    <n v="0"/>
  </r>
  <r>
    <x v="1"/>
    <x v="0"/>
    <n v="1432"/>
  </r>
  <r>
    <x v="1"/>
    <x v="1"/>
    <n v="1411"/>
  </r>
  <r>
    <x v="1"/>
    <x v="2"/>
    <n v="1572"/>
  </r>
  <r>
    <x v="1"/>
    <x v="3"/>
    <n v="1344"/>
  </r>
  <r>
    <x v="1"/>
    <x v="4"/>
    <n v="1463"/>
  </r>
  <r>
    <x v="1"/>
    <x v="5"/>
    <n v="1554"/>
  </r>
  <r>
    <x v="1"/>
    <x v="6"/>
    <n v="1604"/>
  </r>
  <r>
    <x v="1"/>
    <x v="7"/>
    <n v="1435"/>
  </r>
  <r>
    <x v="1"/>
    <x v="8"/>
    <n v="1446"/>
  </r>
  <r>
    <x v="1"/>
    <x v="9"/>
    <n v="1467"/>
  </r>
  <r>
    <x v="1"/>
    <x v="10"/>
    <n v="1470"/>
  </r>
  <r>
    <x v="1"/>
    <x v="11"/>
    <n v="1562"/>
  </r>
  <r>
    <x v="1"/>
    <x v="12"/>
    <n v="1617"/>
  </r>
  <r>
    <x v="1"/>
    <x v="13"/>
    <n v="1492"/>
  </r>
  <r>
    <x v="1"/>
    <x v="14"/>
    <n v="1402"/>
  </r>
  <r>
    <x v="1"/>
    <x v="15"/>
    <n v="1670"/>
  </r>
  <r>
    <x v="1"/>
    <x v="16"/>
    <n v="1401"/>
  </r>
  <r>
    <x v="1"/>
    <x v="17"/>
    <n v="1404"/>
  </r>
  <r>
    <x v="1"/>
    <x v="18"/>
    <n v="1655"/>
  </r>
  <r>
    <x v="1"/>
    <x v="19"/>
    <n v="2690"/>
  </r>
  <r>
    <x v="1"/>
    <x v="20"/>
    <n v="1497"/>
  </r>
  <r>
    <x v="1"/>
    <x v="21"/>
    <n v="1334"/>
  </r>
  <r>
    <x v="1"/>
    <x v="22"/>
    <n v="1368"/>
  </r>
  <r>
    <x v="1"/>
    <x v="23"/>
    <n v="1370"/>
  </r>
  <r>
    <x v="1"/>
    <x v="24"/>
    <n v="1341"/>
  </r>
  <r>
    <x v="1"/>
    <x v="25"/>
    <n v="1474"/>
  </r>
  <r>
    <x v="1"/>
    <x v="26"/>
    <n v="1427"/>
  </r>
  <r>
    <x v="1"/>
    <x v="27"/>
    <n v="1328"/>
  </r>
  <r>
    <x v="1"/>
    <x v="28"/>
    <n v="1393"/>
  </r>
  <r>
    <x v="1"/>
    <x v="29"/>
    <n v="1359"/>
  </r>
  <r>
    <x v="1"/>
    <x v="30"/>
    <n v="1002"/>
  </r>
  <r>
    <x v="2"/>
    <x v="0"/>
    <n v="3199"/>
  </r>
  <r>
    <x v="2"/>
    <x v="1"/>
    <n v="2902"/>
  </r>
  <r>
    <x v="2"/>
    <x v="2"/>
    <n v="3226"/>
  </r>
  <r>
    <x v="2"/>
    <x v="3"/>
    <n v="2750"/>
  </r>
  <r>
    <x v="2"/>
    <x v="4"/>
    <n v="3493"/>
  </r>
  <r>
    <x v="2"/>
    <x v="5"/>
    <n v="3011"/>
  </r>
  <r>
    <x v="2"/>
    <x v="6"/>
    <n v="2806"/>
  </r>
  <r>
    <x v="2"/>
    <x v="7"/>
    <n v="3300"/>
  </r>
  <r>
    <x v="2"/>
    <x v="8"/>
    <n v="2430"/>
  </r>
  <r>
    <x v="2"/>
    <x v="9"/>
    <n v="2140"/>
  </r>
  <r>
    <x v="2"/>
    <x v="10"/>
    <n v="2344"/>
  </r>
  <r>
    <x v="2"/>
    <x v="11"/>
    <n v="2677"/>
  </r>
  <r>
    <x v="2"/>
    <x v="12"/>
    <n v="2413"/>
  </r>
  <r>
    <x v="2"/>
    <x v="13"/>
    <n v="2497"/>
  </r>
  <r>
    <x v="2"/>
    <x v="14"/>
    <n v="3123"/>
  </r>
  <r>
    <x v="2"/>
    <x v="15"/>
    <n v="2489"/>
  </r>
  <r>
    <x v="2"/>
    <x v="16"/>
    <n v="3108"/>
  </r>
  <r>
    <x v="2"/>
    <x v="17"/>
    <n v="2498"/>
  </r>
  <r>
    <x v="2"/>
    <x v="18"/>
    <n v="3846"/>
  </r>
  <r>
    <x v="2"/>
    <x v="19"/>
    <n v="2696"/>
  </r>
  <r>
    <x v="2"/>
    <x v="20"/>
    <n v="2580"/>
  </r>
  <r>
    <x v="2"/>
    <x v="21"/>
    <n v="3324"/>
  </r>
  <r>
    <x v="2"/>
    <x v="22"/>
    <n v="2222"/>
  </r>
  <r>
    <x v="2"/>
    <x v="23"/>
    <n v="2463"/>
  </r>
  <r>
    <x v="2"/>
    <x v="24"/>
    <n v="3328"/>
  </r>
  <r>
    <x v="2"/>
    <x v="25"/>
    <n v="3404"/>
  </r>
  <r>
    <x v="2"/>
    <x v="26"/>
    <n v="2987"/>
  </r>
  <r>
    <x v="2"/>
    <x v="27"/>
    <n v="3008"/>
  </r>
  <r>
    <x v="2"/>
    <x v="28"/>
    <n v="2799"/>
  </r>
  <r>
    <x v="2"/>
    <x v="29"/>
    <n v="1276"/>
  </r>
  <r>
    <x v="3"/>
    <x v="0"/>
    <n v="2030"/>
  </r>
  <r>
    <x v="3"/>
    <x v="1"/>
    <n v="1860"/>
  </r>
  <r>
    <x v="3"/>
    <x v="2"/>
    <n v="2130"/>
  </r>
  <r>
    <x v="3"/>
    <x v="3"/>
    <n v="1725"/>
  </r>
  <r>
    <x v="3"/>
    <x v="4"/>
    <n v="1657"/>
  </r>
  <r>
    <x v="3"/>
    <x v="5"/>
    <n v="1793"/>
  </r>
  <r>
    <x v="3"/>
    <x v="6"/>
    <n v="1814"/>
  </r>
  <r>
    <x v="3"/>
    <x v="7"/>
    <n v="1366"/>
  </r>
  <r>
    <x v="3"/>
    <x v="8"/>
    <n v="1349"/>
  </r>
  <r>
    <x v="3"/>
    <x v="9"/>
    <n v="2062"/>
  </r>
  <r>
    <x v="3"/>
    <x v="10"/>
    <n v="1827"/>
  </r>
  <r>
    <x v="3"/>
    <x v="11"/>
    <n v="1645"/>
  </r>
  <r>
    <x v="3"/>
    <x v="12"/>
    <n v="1347"/>
  </r>
  <r>
    <x v="3"/>
    <x v="13"/>
    <n v="1347"/>
  </r>
  <r>
    <x v="3"/>
    <x v="14"/>
    <n v="1347"/>
  </r>
  <r>
    <x v="3"/>
    <x v="15"/>
    <n v="1348"/>
  </r>
  <r>
    <x v="3"/>
    <x v="16"/>
    <n v="1992"/>
  </r>
  <r>
    <x v="3"/>
    <x v="17"/>
    <n v="1856"/>
  </r>
  <r>
    <x v="3"/>
    <x v="18"/>
    <n v="1763"/>
  </r>
  <r>
    <x v="3"/>
    <x v="19"/>
    <n v="1541"/>
  </r>
  <r>
    <x v="3"/>
    <x v="20"/>
    <n v="1348"/>
  </r>
  <r>
    <x v="3"/>
    <x v="21"/>
    <n v="1742"/>
  </r>
  <r>
    <x v="3"/>
    <x v="22"/>
    <n v="1549"/>
  </r>
  <r>
    <x v="3"/>
    <x v="23"/>
    <n v="1589"/>
  </r>
  <r>
    <x v="3"/>
    <x v="24"/>
    <n v="1351"/>
  </r>
  <r>
    <x v="3"/>
    <x v="25"/>
    <n v="1347"/>
  </r>
  <r>
    <x v="3"/>
    <x v="26"/>
    <n v="1347"/>
  </r>
  <r>
    <x v="3"/>
    <x v="27"/>
    <n v="1347"/>
  </r>
  <r>
    <x v="3"/>
    <x v="28"/>
    <n v="1347"/>
  </r>
  <r>
    <x v="3"/>
    <x v="29"/>
    <n v="1347"/>
  </r>
  <r>
    <x v="3"/>
    <x v="30"/>
    <n v="665"/>
  </r>
  <r>
    <x v="4"/>
    <x v="0"/>
    <n v="2220"/>
  </r>
  <r>
    <x v="4"/>
    <x v="1"/>
    <n v="2151"/>
  </r>
  <r>
    <x v="4"/>
    <x v="2"/>
    <n v="2383"/>
  </r>
  <r>
    <x v="4"/>
    <x v="3"/>
    <n v="2221"/>
  </r>
  <r>
    <x v="4"/>
    <x v="4"/>
    <n v="2064"/>
  </r>
  <r>
    <x v="4"/>
    <x v="5"/>
    <n v="2063"/>
  </r>
  <r>
    <x v="4"/>
    <x v="6"/>
    <n v="2111"/>
  </r>
  <r>
    <x v="4"/>
    <x v="7"/>
    <n v="2063"/>
  </r>
  <r>
    <x v="4"/>
    <x v="8"/>
    <n v="2063"/>
  </r>
  <r>
    <x v="4"/>
    <x v="9"/>
    <n v="2064"/>
  </r>
  <r>
    <x v="4"/>
    <x v="10"/>
    <n v="2093"/>
  </r>
  <r>
    <x v="4"/>
    <x v="11"/>
    <n v="2499"/>
  </r>
  <r>
    <x v="4"/>
    <x v="12"/>
    <n v="2324"/>
  </r>
  <r>
    <x v="4"/>
    <x v="13"/>
    <n v="2100"/>
  </r>
  <r>
    <x v="4"/>
    <x v="14"/>
    <n v="2638"/>
  </r>
  <r>
    <x v="4"/>
    <x v="15"/>
    <n v="2063"/>
  </r>
  <r>
    <x v="4"/>
    <x v="16"/>
    <n v="2351"/>
  </r>
  <r>
    <x v="4"/>
    <x v="17"/>
    <n v="2063"/>
  </r>
  <r>
    <x v="4"/>
    <x v="18"/>
    <n v="2064"/>
  </r>
  <r>
    <x v="4"/>
    <x v="19"/>
    <n v="2411"/>
  </r>
  <r>
    <x v="4"/>
    <x v="20"/>
    <n v="2505"/>
  </r>
  <r>
    <x v="4"/>
    <x v="21"/>
    <n v="2195"/>
  </r>
  <r>
    <x v="4"/>
    <x v="22"/>
    <n v="2338"/>
  </r>
  <r>
    <x v="4"/>
    <x v="23"/>
    <n v="2063"/>
  </r>
  <r>
    <x v="4"/>
    <x v="24"/>
    <n v="2383"/>
  </r>
  <r>
    <x v="4"/>
    <x v="25"/>
    <n v="2229"/>
  </r>
  <r>
    <x v="4"/>
    <x v="26"/>
    <n v="2063"/>
  </r>
  <r>
    <x v="4"/>
    <x v="27"/>
    <n v="2063"/>
  </r>
  <r>
    <x v="4"/>
    <x v="28"/>
    <n v="2063"/>
  </r>
  <r>
    <x v="4"/>
    <x v="29"/>
    <n v="2063"/>
  </r>
  <r>
    <x v="4"/>
    <x v="30"/>
    <n v="1383"/>
  </r>
  <r>
    <x v="5"/>
    <x v="0"/>
    <n v="2390"/>
  </r>
  <r>
    <x v="5"/>
    <x v="1"/>
    <n v="2601"/>
  </r>
  <r>
    <x v="5"/>
    <x v="2"/>
    <n v="2312"/>
  </r>
  <r>
    <x v="5"/>
    <x v="3"/>
    <n v="2525"/>
  </r>
  <r>
    <x v="5"/>
    <x v="4"/>
    <n v="2177"/>
  </r>
  <r>
    <x v="5"/>
    <x v="5"/>
    <n v="2782"/>
  </r>
  <r>
    <x v="5"/>
    <x v="6"/>
    <n v="2770"/>
  </r>
  <r>
    <x v="5"/>
    <x v="7"/>
    <n v="2489"/>
  </r>
  <r>
    <x v="5"/>
    <x v="8"/>
    <n v="2897"/>
  </r>
  <r>
    <x v="5"/>
    <x v="9"/>
    <n v="3158"/>
  </r>
  <r>
    <x v="5"/>
    <x v="10"/>
    <n v="2638"/>
  </r>
  <r>
    <x v="5"/>
    <x v="11"/>
    <n v="2069"/>
  </r>
  <r>
    <x v="5"/>
    <x v="12"/>
    <n v="2529"/>
  </r>
  <r>
    <x v="5"/>
    <x v="13"/>
    <n v="2470"/>
  </r>
  <r>
    <x v="5"/>
    <x v="14"/>
    <n v="2793"/>
  </r>
  <r>
    <x v="5"/>
    <x v="15"/>
    <n v="2463"/>
  </r>
  <r>
    <x v="5"/>
    <x v="16"/>
    <n v="2296"/>
  </r>
  <r>
    <x v="5"/>
    <x v="17"/>
    <n v="2611"/>
  </r>
  <r>
    <x v="5"/>
    <x v="18"/>
    <n v="2732"/>
  </r>
  <r>
    <x v="5"/>
    <x v="19"/>
    <n v="2380"/>
  </r>
  <r>
    <x v="5"/>
    <x v="20"/>
    <n v="2473"/>
  </r>
  <r>
    <x v="5"/>
    <x v="21"/>
    <n v="2752"/>
  </r>
  <r>
    <x v="5"/>
    <x v="22"/>
    <n v="2649"/>
  </r>
  <r>
    <x v="5"/>
    <x v="23"/>
    <n v="2609"/>
  </r>
  <r>
    <x v="5"/>
    <x v="24"/>
    <n v="2498"/>
  </r>
  <r>
    <x v="5"/>
    <x v="25"/>
    <n v="1995"/>
  </r>
  <r>
    <x v="5"/>
    <x v="26"/>
    <n v="1848"/>
  </r>
  <r>
    <x v="5"/>
    <x v="27"/>
    <n v="2709"/>
  </r>
  <r>
    <x v="5"/>
    <x v="28"/>
    <n v="2797"/>
  </r>
  <r>
    <x v="5"/>
    <x v="29"/>
    <n v="2544"/>
  </r>
  <r>
    <x v="5"/>
    <x v="30"/>
    <n v="1853"/>
  </r>
  <r>
    <x v="6"/>
    <x v="0"/>
    <n v="1459"/>
  </r>
  <r>
    <x v="6"/>
    <x v="1"/>
    <n v="1521"/>
  </r>
  <r>
    <x v="6"/>
    <x v="2"/>
    <n v="1431"/>
  </r>
  <r>
    <x v="6"/>
    <x v="3"/>
    <n v="1444"/>
  </r>
  <r>
    <x v="6"/>
    <x v="4"/>
    <n v="1373"/>
  </r>
  <r>
    <x v="6"/>
    <x v="5"/>
    <n v="1214"/>
  </r>
  <r>
    <x v="6"/>
    <x v="6"/>
    <n v="1419"/>
  </r>
  <r>
    <x v="6"/>
    <x v="7"/>
    <n v="1356"/>
  </r>
  <r>
    <x v="6"/>
    <x v="8"/>
    <n v="1667"/>
  </r>
  <r>
    <x v="6"/>
    <x v="9"/>
    <n v="1370"/>
  </r>
  <r>
    <x v="6"/>
    <x v="10"/>
    <n v="1399"/>
  </r>
  <r>
    <x v="6"/>
    <x v="11"/>
    <n v="1916"/>
  </r>
  <r>
    <x v="6"/>
    <x v="12"/>
    <n v="1401"/>
  </r>
  <r>
    <x v="6"/>
    <x v="13"/>
    <n v="1576"/>
  </r>
  <r>
    <x v="6"/>
    <x v="14"/>
    <n v="1595"/>
  </r>
  <r>
    <x v="6"/>
    <x v="15"/>
    <n v="1593"/>
  </r>
  <r>
    <x v="6"/>
    <x v="16"/>
    <n v="1649"/>
  </r>
  <r>
    <x v="6"/>
    <x v="17"/>
    <n v="1692"/>
  </r>
  <r>
    <x v="6"/>
    <x v="18"/>
    <n v="1506"/>
  </r>
  <r>
    <x v="6"/>
    <x v="19"/>
    <n v="1447"/>
  </r>
  <r>
    <x v="6"/>
    <x v="20"/>
    <n v="1690"/>
  </r>
  <r>
    <x v="6"/>
    <x v="21"/>
    <n v="1604"/>
  </r>
  <r>
    <x v="6"/>
    <x v="22"/>
    <n v="1658"/>
  </r>
  <r>
    <x v="6"/>
    <x v="23"/>
    <n v="1926"/>
  </r>
  <r>
    <x v="6"/>
    <x v="24"/>
    <n v="1736"/>
  </r>
  <r>
    <x v="6"/>
    <x v="25"/>
    <n v="1491"/>
  </r>
  <r>
    <x v="6"/>
    <x v="26"/>
    <n v="1555"/>
  </r>
  <r>
    <x v="6"/>
    <x v="27"/>
    <n v="1869"/>
  </r>
  <r>
    <x v="6"/>
    <x v="28"/>
    <n v="1141"/>
  </r>
  <r>
    <x v="6"/>
    <x v="29"/>
    <n v="1698"/>
  </r>
  <r>
    <x v="6"/>
    <x v="30"/>
    <n v="1364"/>
  </r>
  <r>
    <x v="7"/>
    <x v="0"/>
    <n v="2124"/>
  </r>
  <r>
    <x v="7"/>
    <x v="1"/>
    <n v="2003"/>
  </r>
  <r>
    <x v="7"/>
    <x v="2"/>
    <n v="1696"/>
  </r>
  <r>
    <x v="7"/>
    <x v="3"/>
    <n v="1801"/>
  </r>
  <r>
    <x v="7"/>
    <x v="4"/>
    <n v="1724"/>
  </r>
  <r>
    <x v="7"/>
    <x v="5"/>
    <n v="1852"/>
  </r>
  <r>
    <x v="7"/>
    <x v="6"/>
    <n v="1905"/>
  </r>
  <r>
    <x v="7"/>
    <x v="7"/>
    <n v="1811"/>
  </r>
  <r>
    <x v="7"/>
    <x v="8"/>
    <n v="1922"/>
  </r>
  <r>
    <x v="7"/>
    <x v="9"/>
    <n v="1610"/>
  </r>
  <r>
    <x v="7"/>
    <x v="10"/>
    <n v="1851"/>
  </r>
  <r>
    <x v="7"/>
    <x v="11"/>
    <n v="1804"/>
  </r>
  <r>
    <x v="7"/>
    <x v="12"/>
    <n v="1725"/>
  </r>
  <r>
    <x v="7"/>
    <x v="13"/>
    <n v="1654"/>
  </r>
  <r>
    <x v="7"/>
    <x v="14"/>
    <n v="1632"/>
  </r>
  <r>
    <x v="7"/>
    <x v="15"/>
    <n v="1481"/>
  </r>
  <r>
    <x v="7"/>
    <x v="16"/>
    <n v="1473"/>
  </r>
  <r>
    <x v="7"/>
    <x v="17"/>
    <n v="1410"/>
  </r>
  <r>
    <x v="7"/>
    <x v="18"/>
    <n v="1779"/>
  </r>
  <r>
    <x v="7"/>
    <x v="19"/>
    <n v="1403"/>
  </r>
  <r>
    <x v="7"/>
    <x v="20"/>
    <n v="1613"/>
  </r>
  <r>
    <x v="7"/>
    <x v="21"/>
    <n v="1878"/>
  </r>
  <r>
    <x v="7"/>
    <x v="22"/>
    <n v="1426"/>
  </r>
  <r>
    <x v="7"/>
    <x v="23"/>
    <n v="1780"/>
  </r>
  <r>
    <x v="7"/>
    <x v="24"/>
    <n v="1742"/>
  </r>
  <r>
    <x v="7"/>
    <x v="25"/>
    <n v="1972"/>
  </r>
  <r>
    <x v="7"/>
    <x v="26"/>
    <n v="1821"/>
  </r>
  <r>
    <x v="7"/>
    <x v="27"/>
    <n v="1630"/>
  </r>
  <r>
    <x v="7"/>
    <x v="28"/>
    <n v="1899"/>
  </r>
  <r>
    <x v="7"/>
    <x v="29"/>
    <n v="1903"/>
  </r>
  <r>
    <x v="7"/>
    <x v="30"/>
    <n v="1125"/>
  </r>
  <r>
    <x v="8"/>
    <x v="0"/>
    <n v="2344"/>
  </r>
  <r>
    <x v="8"/>
    <x v="1"/>
    <n v="2038"/>
  </r>
  <r>
    <x v="8"/>
    <x v="2"/>
    <n v="2010"/>
  </r>
  <r>
    <x v="8"/>
    <x v="3"/>
    <n v="2133"/>
  </r>
  <r>
    <x v="8"/>
    <x v="4"/>
    <n v="2670"/>
  </r>
  <r>
    <x v="8"/>
    <x v="5"/>
    <n v="1882"/>
  </r>
  <r>
    <x v="8"/>
    <x v="6"/>
    <n v="1944"/>
  </r>
  <r>
    <x v="8"/>
    <x v="7"/>
    <n v="2346"/>
  </r>
  <r>
    <x v="8"/>
    <x v="8"/>
    <n v="2198"/>
  </r>
  <r>
    <x v="8"/>
    <x v="9"/>
    <n v="2048"/>
  </r>
  <r>
    <x v="8"/>
    <x v="10"/>
    <n v="1946"/>
  </r>
  <r>
    <x v="8"/>
    <x v="11"/>
    <n v="2629"/>
  </r>
  <r>
    <x v="8"/>
    <x v="12"/>
    <n v="2187"/>
  </r>
  <r>
    <x v="8"/>
    <x v="13"/>
    <n v="2095"/>
  </r>
  <r>
    <x v="8"/>
    <x v="14"/>
    <n v="1861"/>
  </r>
  <r>
    <x v="8"/>
    <x v="15"/>
    <n v="2194"/>
  </r>
  <r>
    <x v="8"/>
    <x v="16"/>
    <n v="1854"/>
  </r>
  <r>
    <x v="8"/>
    <x v="17"/>
    <n v="403"/>
  </r>
  <r>
    <x v="9"/>
    <x v="0"/>
    <n v="1982"/>
  </r>
  <r>
    <x v="9"/>
    <x v="1"/>
    <n v="2004"/>
  </r>
  <r>
    <x v="9"/>
    <x v="2"/>
    <n v="1893"/>
  </r>
  <r>
    <x v="9"/>
    <x v="3"/>
    <n v="2063"/>
  </r>
  <r>
    <x v="9"/>
    <x v="4"/>
    <n v="2148"/>
  </r>
  <r>
    <x v="9"/>
    <x v="5"/>
    <n v="1529"/>
  </r>
  <r>
    <x v="9"/>
    <x v="6"/>
    <n v="1890"/>
  </r>
  <r>
    <x v="9"/>
    <x v="7"/>
    <n v="1956"/>
  </r>
  <r>
    <x v="9"/>
    <x v="8"/>
    <n v="2094"/>
  </r>
  <r>
    <x v="9"/>
    <x v="9"/>
    <n v="1970"/>
  </r>
  <r>
    <x v="9"/>
    <x v="10"/>
    <n v="2241"/>
  </r>
  <r>
    <x v="9"/>
    <x v="11"/>
    <n v="2021"/>
  </r>
  <r>
    <x v="9"/>
    <x v="12"/>
    <n v="1898"/>
  </r>
  <r>
    <x v="9"/>
    <x v="13"/>
    <n v="1907"/>
  </r>
  <r>
    <x v="9"/>
    <x v="14"/>
    <n v="1882"/>
  </r>
  <r>
    <x v="9"/>
    <x v="15"/>
    <n v="1966"/>
  </r>
  <r>
    <x v="9"/>
    <x v="16"/>
    <n v="1835"/>
  </r>
  <r>
    <x v="9"/>
    <x v="17"/>
    <n v="1780"/>
  </r>
  <r>
    <x v="9"/>
    <x v="18"/>
    <n v="1830"/>
  </r>
  <r>
    <x v="9"/>
    <x v="19"/>
    <n v="1739"/>
  </r>
  <r>
    <x v="9"/>
    <x v="20"/>
    <n v="1878"/>
  </r>
  <r>
    <x v="9"/>
    <x v="21"/>
    <n v="1906"/>
  </r>
  <r>
    <x v="9"/>
    <x v="22"/>
    <n v="2015"/>
  </r>
  <r>
    <x v="9"/>
    <x v="23"/>
    <n v="1971"/>
  </r>
  <r>
    <x v="9"/>
    <x v="24"/>
    <n v="1910"/>
  </r>
  <r>
    <x v="9"/>
    <x v="25"/>
    <n v="1897"/>
  </r>
  <r>
    <x v="9"/>
    <x v="26"/>
    <n v="2096"/>
  </r>
  <r>
    <x v="9"/>
    <x v="27"/>
    <n v="1906"/>
  </r>
  <r>
    <x v="9"/>
    <x v="28"/>
    <n v="1962"/>
  </r>
  <r>
    <x v="9"/>
    <x v="29"/>
    <n v="1826"/>
  </r>
  <r>
    <x v="9"/>
    <x v="30"/>
    <n v="1431"/>
  </r>
  <r>
    <x v="10"/>
    <x v="0"/>
    <n v="1788"/>
  </r>
  <r>
    <x v="10"/>
    <x v="1"/>
    <n v="2093"/>
  </r>
  <r>
    <x v="10"/>
    <x v="2"/>
    <n v="2065"/>
  </r>
  <r>
    <x v="10"/>
    <x v="3"/>
    <n v="1908"/>
  </r>
  <r>
    <x v="10"/>
    <x v="4"/>
    <n v="1908"/>
  </r>
  <r>
    <x v="10"/>
    <x v="5"/>
    <n v="1964"/>
  </r>
  <r>
    <x v="10"/>
    <x v="6"/>
    <n v="2014"/>
  </r>
  <r>
    <x v="10"/>
    <x v="7"/>
    <n v="1985"/>
  </r>
  <r>
    <x v="10"/>
    <x v="8"/>
    <n v="1867"/>
  </r>
  <r>
    <x v="10"/>
    <x v="9"/>
    <n v="2124"/>
  </r>
  <r>
    <x v="10"/>
    <x v="10"/>
    <n v="1669"/>
  </r>
  <r>
    <x v="10"/>
    <x v="11"/>
    <n v="1995"/>
  </r>
  <r>
    <x v="10"/>
    <x v="12"/>
    <n v="1921"/>
  </r>
  <r>
    <x v="10"/>
    <x v="13"/>
    <n v="2010"/>
  </r>
  <r>
    <x v="10"/>
    <x v="14"/>
    <n v="2057"/>
  </r>
  <r>
    <x v="10"/>
    <x v="15"/>
    <n v="2095"/>
  </r>
  <r>
    <x v="10"/>
    <x v="16"/>
    <n v="1972"/>
  </r>
  <r>
    <x v="10"/>
    <x v="17"/>
    <n v="2044"/>
  </r>
  <r>
    <x v="10"/>
    <x v="18"/>
    <n v="1946"/>
  </r>
  <r>
    <x v="10"/>
    <x v="19"/>
    <n v="1237"/>
  </r>
  <r>
    <x v="11"/>
    <x v="0"/>
    <n v="1450"/>
  </r>
  <r>
    <x v="11"/>
    <x v="1"/>
    <n v="1495"/>
  </r>
  <r>
    <x v="11"/>
    <x v="2"/>
    <n v="1433"/>
  </r>
  <r>
    <x v="11"/>
    <x v="3"/>
    <n v="1468"/>
  </r>
  <r>
    <x v="11"/>
    <x v="4"/>
    <n v="1625"/>
  </r>
  <r>
    <x v="11"/>
    <x v="5"/>
    <n v="1529"/>
  </r>
  <r>
    <x v="11"/>
    <x v="6"/>
    <n v="1584"/>
  </r>
  <r>
    <x v="11"/>
    <x v="7"/>
    <n v="1638"/>
  </r>
  <r>
    <x v="11"/>
    <x v="8"/>
    <n v="1554"/>
  </r>
  <r>
    <x v="11"/>
    <x v="9"/>
    <n v="1397"/>
  </r>
  <r>
    <x v="11"/>
    <x v="10"/>
    <n v="1481"/>
  </r>
  <r>
    <x v="11"/>
    <x v="11"/>
    <n v="1638"/>
  </r>
  <r>
    <x v="11"/>
    <x v="12"/>
    <n v="1655"/>
  </r>
  <r>
    <x v="11"/>
    <x v="13"/>
    <n v="1570"/>
  </r>
  <r>
    <x v="11"/>
    <x v="14"/>
    <n v="1551"/>
  </r>
  <r>
    <x v="11"/>
    <x v="15"/>
    <n v="1377"/>
  </r>
  <r>
    <x v="11"/>
    <x v="16"/>
    <n v="1407"/>
  </r>
  <r>
    <x v="11"/>
    <x v="17"/>
    <n v="1545"/>
  </r>
  <r>
    <x v="11"/>
    <x v="18"/>
    <n v="1650"/>
  </r>
  <r>
    <x v="11"/>
    <x v="19"/>
    <n v="1501"/>
  </r>
  <r>
    <x v="11"/>
    <x v="20"/>
    <n v="1760"/>
  </r>
  <r>
    <x v="11"/>
    <x v="21"/>
    <n v="1710"/>
  </r>
  <r>
    <x v="11"/>
    <x v="22"/>
    <n v="1628"/>
  </r>
  <r>
    <x v="11"/>
    <x v="23"/>
    <n v="1618"/>
  </r>
  <r>
    <x v="11"/>
    <x v="24"/>
    <n v="1590"/>
  </r>
  <r>
    <x v="11"/>
    <x v="25"/>
    <n v="1574"/>
  </r>
  <r>
    <x v="11"/>
    <x v="26"/>
    <n v="1633"/>
  </r>
  <r>
    <x v="11"/>
    <x v="27"/>
    <n v="1667"/>
  </r>
  <r>
    <x v="11"/>
    <x v="28"/>
    <n v="1630"/>
  </r>
  <r>
    <x v="11"/>
    <x v="29"/>
    <n v="52"/>
  </r>
  <r>
    <x v="12"/>
    <x v="0"/>
    <n v="3654"/>
  </r>
  <r>
    <x v="12"/>
    <x v="1"/>
    <n v="1981"/>
  </r>
  <r>
    <x v="12"/>
    <x v="2"/>
    <n v="2011"/>
  </r>
  <r>
    <x v="12"/>
    <x v="3"/>
    <n v="2951"/>
  </r>
  <r>
    <x v="12"/>
    <x v="4"/>
    <n v="3051"/>
  </r>
  <r>
    <x v="12"/>
    <x v="5"/>
    <n v="1990"/>
  </r>
  <r>
    <x v="12"/>
    <x v="6"/>
    <n v="1995"/>
  </r>
  <r>
    <x v="12"/>
    <x v="7"/>
    <n v="1980"/>
  </r>
  <r>
    <x v="12"/>
    <x v="8"/>
    <n v="1980"/>
  </r>
  <r>
    <x v="12"/>
    <x v="9"/>
    <n v="1980"/>
  </r>
  <r>
    <x v="12"/>
    <x v="10"/>
    <n v="1980"/>
  </r>
  <r>
    <x v="12"/>
    <x v="11"/>
    <n v="1980"/>
  </r>
  <r>
    <x v="12"/>
    <x v="12"/>
    <n v="1980"/>
  </r>
  <r>
    <x v="12"/>
    <x v="13"/>
    <n v="1980"/>
  </r>
  <r>
    <x v="12"/>
    <x v="14"/>
    <n v="1980"/>
  </r>
  <r>
    <x v="12"/>
    <x v="15"/>
    <n v="1980"/>
  </r>
  <r>
    <x v="12"/>
    <x v="16"/>
    <n v="1980"/>
  </r>
  <r>
    <x v="12"/>
    <x v="17"/>
    <n v="1980"/>
  </r>
  <r>
    <x v="12"/>
    <x v="18"/>
    <n v="1980"/>
  </r>
  <r>
    <x v="12"/>
    <x v="19"/>
    <n v="1980"/>
  </r>
  <r>
    <x v="12"/>
    <x v="20"/>
    <n v="2207"/>
  </r>
  <r>
    <x v="12"/>
    <x v="21"/>
    <n v="2828"/>
  </r>
  <r>
    <x v="12"/>
    <x v="22"/>
    <n v="3879"/>
  </r>
  <r>
    <x v="12"/>
    <x v="23"/>
    <n v="3429"/>
  </r>
  <r>
    <x v="12"/>
    <x v="24"/>
    <n v="2704"/>
  </r>
  <r>
    <x v="12"/>
    <x v="25"/>
    <n v="2975"/>
  </r>
  <r>
    <x v="12"/>
    <x v="26"/>
    <n v="3089"/>
  </r>
  <r>
    <x v="12"/>
    <x v="27"/>
    <n v="2785"/>
  </r>
  <r>
    <x v="12"/>
    <x v="28"/>
    <n v="2926"/>
  </r>
  <r>
    <x v="12"/>
    <x v="29"/>
    <n v="2645"/>
  </r>
  <r>
    <x v="12"/>
    <x v="30"/>
    <n v="1120"/>
  </r>
  <r>
    <x v="13"/>
    <x v="0"/>
    <n v="2286"/>
  </r>
  <r>
    <x v="13"/>
    <x v="1"/>
    <n v="2306"/>
  </r>
  <r>
    <x v="13"/>
    <x v="2"/>
    <n v="1776"/>
  </r>
  <r>
    <x v="13"/>
    <x v="3"/>
    <n v="1527"/>
  </r>
  <r>
    <x v="14"/>
    <x v="0"/>
    <n v="2115"/>
  </r>
  <r>
    <x v="14"/>
    <x v="1"/>
    <n v="2135"/>
  </r>
  <r>
    <x v="14"/>
    <x v="2"/>
    <n v="2302"/>
  </r>
  <r>
    <x v="14"/>
    <x v="3"/>
    <n v="1985"/>
  </r>
  <r>
    <x v="14"/>
    <x v="4"/>
    <n v="1884"/>
  </r>
  <r>
    <x v="14"/>
    <x v="5"/>
    <n v="1464"/>
  </r>
  <r>
    <x v="14"/>
    <x v="6"/>
    <n v="1632"/>
  </r>
  <r>
    <x v="14"/>
    <x v="7"/>
    <n v="2200"/>
  </r>
  <r>
    <x v="14"/>
    <x v="8"/>
    <n v="2220"/>
  </r>
  <r>
    <x v="14"/>
    <x v="9"/>
    <n v="1792"/>
  </r>
  <r>
    <x v="14"/>
    <x v="10"/>
    <n v="1886"/>
  </r>
  <r>
    <x v="14"/>
    <x v="11"/>
    <n v="1945"/>
  </r>
  <r>
    <x v="14"/>
    <x v="12"/>
    <n v="1880"/>
  </r>
  <r>
    <x v="14"/>
    <x v="13"/>
    <n v="2314"/>
  </r>
  <r>
    <x v="14"/>
    <x v="14"/>
    <n v="2236"/>
  </r>
  <r>
    <x v="14"/>
    <x v="15"/>
    <n v="2324"/>
  </r>
  <r>
    <x v="14"/>
    <x v="16"/>
    <n v="2367"/>
  </r>
  <r>
    <x v="14"/>
    <x v="17"/>
    <n v="2175"/>
  </r>
  <r>
    <x v="14"/>
    <x v="18"/>
    <n v="2092"/>
  </r>
  <r>
    <x v="14"/>
    <x v="19"/>
    <n v="1593"/>
  </r>
  <r>
    <x v="14"/>
    <x v="20"/>
    <n v="2270"/>
  </r>
  <r>
    <x v="14"/>
    <x v="21"/>
    <n v="2235"/>
  </r>
  <r>
    <x v="14"/>
    <x v="22"/>
    <n v="2282"/>
  </r>
  <r>
    <x v="14"/>
    <x v="23"/>
    <n v="2530"/>
  </r>
  <r>
    <x v="14"/>
    <x v="24"/>
    <n v="2266"/>
  </r>
  <r>
    <x v="14"/>
    <x v="25"/>
    <n v="2158"/>
  </r>
  <r>
    <x v="14"/>
    <x v="26"/>
    <n v="1792"/>
  </r>
  <r>
    <x v="14"/>
    <x v="27"/>
    <n v="2345"/>
  </r>
  <r>
    <x v="14"/>
    <x v="28"/>
    <n v="2260"/>
  </r>
  <r>
    <x v="14"/>
    <x v="29"/>
    <n v="2232"/>
  </r>
  <r>
    <x v="14"/>
    <x v="30"/>
    <n v="257"/>
  </r>
  <r>
    <x v="15"/>
    <x v="0"/>
    <n v="2955"/>
  </r>
  <r>
    <x v="15"/>
    <x v="1"/>
    <n v="3092"/>
  </r>
  <r>
    <x v="15"/>
    <x v="2"/>
    <n v="2998"/>
  </r>
  <r>
    <x v="15"/>
    <x v="3"/>
    <n v="3066"/>
  </r>
  <r>
    <x v="15"/>
    <x v="4"/>
    <n v="3073"/>
  </r>
  <r>
    <x v="15"/>
    <x v="5"/>
    <n v="2572"/>
  </r>
  <r>
    <x v="15"/>
    <x v="6"/>
    <n v="3274"/>
  </r>
  <r>
    <x v="15"/>
    <x v="7"/>
    <n v="3015"/>
  </r>
  <r>
    <x v="15"/>
    <x v="8"/>
    <n v="3083"/>
  </r>
  <r>
    <x v="15"/>
    <x v="9"/>
    <n v="3069"/>
  </r>
  <r>
    <x v="15"/>
    <x v="10"/>
    <n v="3544"/>
  </r>
  <r>
    <x v="15"/>
    <x v="11"/>
    <n v="3306"/>
  </r>
  <r>
    <x v="15"/>
    <x v="12"/>
    <n v="2885"/>
  </r>
  <r>
    <x v="15"/>
    <x v="13"/>
    <n v="3288"/>
  </r>
  <r>
    <x v="15"/>
    <x v="14"/>
    <n v="2929"/>
  </r>
  <r>
    <x v="15"/>
    <x v="15"/>
    <n v="3074"/>
  </r>
  <r>
    <x v="15"/>
    <x v="16"/>
    <n v="2969"/>
  </r>
  <r>
    <x v="15"/>
    <x v="17"/>
    <n v="2979"/>
  </r>
  <r>
    <x v="15"/>
    <x v="18"/>
    <n v="3283"/>
  </r>
  <r>
    <x v="15"/>
    <x v="19"/>
    <n v="2926"/>
  </r>
  <r>
    <x v="15"/>
    <x v="20"/>
    <n v="3147"/>
  </r>
  <r>
    <x v="15"/>
    <x v="21"/>
    <n v="3290"/>
  </r>
  <r>
    <x v="15"/>
    <x v="22"/>
    <n v="3162"/>
  </r>
  <r>
    <x v="15"/>
    <x v="23"/>
    <n v="2899"/>
  </r>
  <r>
    <x v="15"/>
    <x v="24"/>
    <n v="3425"/>
  </r>
  <r>
    <x v="15"/>
    <x v="25"/>
    <n v="4022"/>
  </r>
  <r>
    <x v="15"/>
    <x v="26"/>
    <n v="3934"/>
  </r>
  <r>
    <x v="15"/>
    <x v="27"/>
    <n v="3013"/>
  </r>
  <r>
    <x v="15"/>
    <x v="28"/>
    <n v="3061"/>
  </r>
  <r>
    <x v="15"/>
    <x v="29"/>
    <n v="2954"/>
  </r>
  <r>
    <x v="15"/>
    <x v="30"/>
    <n v="1623"/>
  </r>
  <r>
    <x v="16"/>
    <x v="0"/>
    <n v="2113"/>
  </r>
  <r>
    <x v="16"/>
    <x v="1"/>
    <n v="2095"/>
  </r>
  <r>
    <x v="16"/>
    <x v="2"/>
    <n v="2194"/>
  </r>
  <r>
    <x v="16"/>
    <x v="3"/>
    <n v="2496"/>
  </r>
  <r>
    <x v="16"/>
    <x v="4"/>
    <n v="2180"/>
  </r>
  <r>
    <x v="16"/>
    <x v="5"/>
    <n v="1933"/>
  </r>
  <r>
    <x v="16"/>
    <x v="6"/>
    <n v="2248"/>
  </r>
  <r>
    <x v="16"/>
    <x v="7"/>
    <n v="1954"/>
  </r>
  <r>
    <x v="16"/>
    <x v="8"/>
    <n v="1974"/>
  </r>
  <r>
    <x v="16"/>
    <x v="9"/>
    <n v="2150"/>
  </r>
  <r>
    <x v="16"/>
    <x v="10"/>
    <n v="2432"/>
  </r>
  <r>
    <x v="16"/>
    <x v="11"/>
    <n v="2149"/>
  </r>
  <r>
    <x v="16"/>
    <x v="12"/>
    <n v="2247"/>
  </r>
  <r>
    <x v="16"/>
    <x v="13"/>
    <n v="2070"/>
  </r>
  <r>
    <x v="16"/>
    <x v="14"/>
    <n v="2291"/>
  </r>
  <r>
    <x v="16"/>
    <x v="15"/>
    <n v="2361"/>
  </r>
  <r>
    <x v="16"/>
    <x v="16"/>
    <n v="2203"/>
  </r>
  <r>
    <x v="16"/>
    <x v="17"/>
    <n v="2196"/>
  </r>
  <r>
    <x v="16"/>
    <x v="18"/>
    <n v="2363"/>
  </r>
  <r>
    <x v="16"/>
    <x v="19"/>
    <n v="2246"/>
  </r>
  <r>
    <x v="16"/>
    <x v="20"/>
    <n v="2336"/>
  </r>
  <r>
    <x v="16"/>
    <x v="21"/>
    <n v="2421"/>
  </r>
  <r>
    <x v="16"/>
    <x v="22"/>
    <n v="2070"/>
  </r>
  <r>
    <x v="16"/>
    <x v="23"/>
    <n v="2120"/>
  </r>
  <r>
    <x v="16"/>
    <x v="24"/>
    <n v="2211"/>
  </r>
  <r>
    <x v="16"/>
    <x v="25"/>
    <n v="2123"/>
  </r>
  <r>
    <x v="16"/>
    <x v="26"/>
    <n v="2423"/>
  </r>
  <r>
    <x v="16"/>
    <x v="27"/>
    <n v="2281"/>
  </r>
  <r>
    <x v="16"/>
    <x v="28"/>
    <n v="2181"/>
  </r>
  <r>
    <x v="16"/>
    <x v="29"/>
    <n v="2499"/>
  </r>
  <r>
    <x v="16"/>
    <x v="30"/>
    <n v="1212"/>
  </r>
  <r>
    <x v="17"/>
    <x v="0"/>
    <n v="1909"/>
  </r>
  <r>
    <x v="17"/>
    <x v="1"/>
    <n v="1722"/>
  </r>
  <r>
    <x v="17"/>
    <x v="2"/>
    <n v="1922"/>
  </r>
  <r>
    <x v="17"/>
    <x v="3"/>
    <n v="2121"/>
  </r>
  <r>
    <x v="17"/>
    <x v="4"/>
    <n v="1997"/>
  </r>
  <r>
    <x v="17"/>
    <x v="5"/>
    <n v="2117"/>
  </r>
  <r>
    <x v="17"/>
    <x v="6"/>
    <n v="2116"/>
  </r>
  <r>
    <x v="17"/>
    <x v="7"/>
    <n v="1876"/>
  </r>
  <r>
    <x v="17"/>
    <x v="8"/>
    <n v="1788"/>
  </r>
  <r>
    <x v="17"/>
    <x v="9"/>
    <n v="2486"/>
  </r>
  <r>
    <x v="17"/>
    <x v="10"/>
    <n v="2094"/>
  </r>
  <r>
    <x v="17"/>
    <x v="11"/>
    <n v="2085"/>
  </r>
  <r>
    <x v="17"/>
    <x v="12"/>
    <n v="2173"/>
  </r>
  <r>
    <x v="17"/>
    <x v="13"/>
    <n v="2225"/>
  </r>
  <r>
    <x v="17"/>
    <x v="14"/>
    <n v="2223"/>
  </r>
  <r>
    <x v="17"/>
    <x v="15"/>
    <n v="2098"/>
  </r>
  <r>
    <x v="17"/>
    <x v="16"/>
    <n v="2185"/>
  </r>
  <r>
    <x v="17"/>
    <x v="17"/>
    <n v="1918"/>
  </r>
  <r>
    <x v="17"/>
    <x v="18"/>
    <n v="2105"/>
  </r>
  <r>
    <x v="17"/>
    <x v="19"/>
    <n v="1692"/>
  </r>
  <r>
    <x v="17"/>
    <x v="20"/>
    <n v="2066"/>
  </r>
  <r>
    <x v="17"/>
    <x v="21"/>
    <n v="1953"/>
  </r>
  <r>
    <x v="17"/>
    <x v="22"/>
    <n v="1842"/>
  </r>
  <r>
    <x v="17"/>
    <x v="23"/>
    <n v="2262"/>
  </r>
  <r>
    <x v="17"/>
    <x v="24"/>
    <n v="1722"/>
  </r>
  <r>
    <x v="17"/>
    <x v="25"/>
    <n v="1973"/>
  </r>
  <r>
    <x v="17"/>
    <x v="26"/>
    <n v="2666"/>
  </r>
  <r>
    <x v="17"/>
    <x v="27"/>
    <n v="2223"/>
  </r>
  <r>
    <x v="17"/>
    <x v="28"/>
    <n v="1889"/>
  </r>
  <r>
    <x v="17"/>
    <x v="29"/>
    <n v="2131"/>
  </r>
  <r>
    <x v="17"/>
    <x v="30"/>
    <n v="1452"/>
  </r>
  <r>
    <x v="18"/>
    <x v="0"/>
    <n v="2947"/>
  </r>
  <r>
    <x v="18"/>
    <x v="1"/>
    <n v="2898"/>
  </r>
  <r>
    <x v="18"/>
    <x v="2"/>
    <n v="2984"/>
  </r>
  <r>
    <x v="18"/>
    <x v="3"/>
    <n v="2896"/>
  </r>
  <r>
    <x v="18"/>
    <x v="4"/>
    <n v="3328"/>
  </r>
  <r>
    <x v="18"/>
    <x v="5"/>
    <n v="3394"/>
  </r>
  <r>
    <x v="18"/>
    <x v="6"/>
    <n v="3013"/>
  </r>
  <r>
    <x v="18"/>
    <x v="7"/>
    <n v="2812"/>
  </r>
  <r>
    <x v="18"/>
    <x v="8"/>
    <n v="3061"/>
  </r>
  <r>
    <x v="18"/>
    <x v="9"/>
    <n v="2729"/>
  </r>
  <r>
    <x v="18"/>
    <x v="10"/>
    <n v="2241"/>
  </r>
  <r>
    <x v="18"/>
    <x v="11"/>
    <n v="3691"/>
  </r>
  <r>
    <x v="18"/>
    <x v="12"/>
    <n v="3538"/>
  </r>
  <r>
    <x v="18"/>
    <x v="13"/>
    <n v="3064"/>
  </r>
  <r>
    <x v="18"/>
    <x v="14"/>
    <n v="2784"/>
  </r>
  <r>
    <x v="18"/>
    <x v="15"/>
    <n v="2908"/>
  </r>
  <r>
    <x v="18"/>
    <x v="16"/>
    <n v="3033"/>
  </r>
  <r>
    <x v="18"/>
    <x v="17"/>
    <n v="3165"/>
  </r>
  <r>
    <x v="18"/>
    <x v="18"/>
    <n v="3115"/>
  </r>
  <r>
    <x v="18"/>
    <x v="19"/>
    <n v="2017"/>
  </r>
  <r>
    <x v="18"/>
    <x v="20"/>
    <n v="2859"/>
  </r>
  <r>
    <x v="18"/>
    <x v="21"/>
    <n v="3145"/>
  </r>
  <r>
    <x v="18"/>
    <x v="22"/>
    <n v="3004"/>
  </r>
  <r>
    <x v="18"/>
    <x v="23"/>
    <n v="3006"/>
  </r>
  <r>
    <x v="18"/>
    <x v="24"/>
    <n v="2859"/>
  </r>
  <r>
    <x v="18"/>
    <x v="25"/>
    <n v="3683"/>
  </r>
  <r>
    <x v="18"/>
    <x v="26"/>
    <n v="3287"/>
  </r>
  <r>
    <x v="18"/>
    <x v="27"/>
    <n v="2990"/>
  </r>
  <r>
    <x v="18"/>
    <x v="28"/>
    <n v="3172"/>
  </r>
  <r>
    <x v="18"/>
    <x v="29"/>
    <n v="3069"/>
  </r>
  <r>
    <x v="18"/>
    <x v="30"/>
    <n v="1240"/>
  </r>
  <r>
    <x v="19"/>
    <x v="0"/>
    <n v="2026"/>
  </r>
  <r>
    <x v="19"/>
    <x v="1"/>
    <n v="1718"/>
  </r>
  <r>
    <x v="19"/>
    <x v="2"/>
    <n v="2324"/>
  </r>
  <r>
    <x v="19"/>
    <x v="3"/>
    <n v="2254"/>
  </r>
  <r>
    <x v="19"/>
    <x v="4"/>
    <n v="1831"/>
  </r>
  <r>
    <x v="19"/>
    <x v="5"/>
    <n v="1397"/>
  </r>
  <r>
    <x v="19"/>
    <x v="6"/>
    <n v="1683"/>
  </r>
  <r>
    <x v="19"/>
    <x v="7"/>
    <n v="2284"/>
  </r>
  <r>
    <x v="19"/>
    <x v="8"/>
    <n v="1570"/>
  </r>
  <r>
    <x v="19"/>
    <x v="9"/>
    <n v="2066"/>
  </r>
  <r>
    <x v="19"/>
    <x v="10"/>
    <n v="2105"/>
  </r>
  <r>
    <x v="19"/>
    <x v="11"/>
    <n v="1776"/>
  </r>
  <r>
    <x v="19"/>
    <x v="12"/>
    <n v="1507"/>
  </r>
  <r>
    <x v="19"/>
    <x v="13"/>
    <n v="2033"/>
  </r>
  <r>
    <x v="19"/>
    <x v="14"/>
    <n v="2093"/>
  </r>
  <r>
    <x v="19"/>
    <x v="15"/>
    <n v="1922"/>
  </r>
  <r>
    <x v="19"/>
    <x v="16"/>
    <n v="1999"/>
  </r>
  <r>
    <x v="19"/>
    <x v="17"/>
    <n v="2169"/>
  </r>
  <r>
    <x v="19"/>
    <x v="18"/>
    <n v="1463"/>
  </r>
  <r>
    <x v="19"/>
    <x v="19"/>
    <n v="1747"/>
  </r>
  <r>
    <x v="19"/>
    <x v="20"/>
    <n v="1996"/>
  </r>
  <r>
    <x v="19"/>
    <x v="21"/>
    <n v="2116"/>
  </r>
  <r>
    <x v="19"/>
    <x v="22"/>
    <n v="1698"/>
  </r>
  <r>
    <x v="19"/>
    <x v="23"/>
    <n v="2156"/>
  </r>
  <r>
    <x v="19"/>
    <x v="24"/>
    <n v="1916"/>
  </r>
  <r>
    <x v="19"/>
    <x v="25"/>
    <n v="1494"/>
  </r>
  <r>
    <x v="19"/>
    <x v="26"/>
    <n v="1762"/>
  </r>
  <r>
    <x v="19"/>
    <x v="27"/>
    <n v="2272"/>
  </r>
  <r>
    <x v="19"/>
    <x v="28"/>
    <n v="2335"/>
  </r>
  <r>
    <x v="19"/>
    <x v="29"/>
    <n v="1693"/>
  </r>
  <r>
    <x v="19"/>
    <x v="30"/>
    <n v="741"/>
  </r>
  <r>
    <x v="20"/>
    <x v="0"/>
    <n v="3405"/>
  </r>
  <r>
    <x v="20"/>
    <x v="1"/>
    <n v="2551"/>
  </r>
  <r>
    <x v="20"/>
    <x v="2"/>
    <n v="4022"/>
  </r>
  <r>
    <x v="20"/>
    <x v="3"/>
    <n v="4005"/>
  </r>
  <r>
    <x v="20"/>
    <x v="4"/>
    <n v="4274"/>
  </r>
  <r>
    <x v="20"/>
    <x v="5"/>
    <n v="4552"/>
  </r>
  <r>
    <x v="20"/>
    <x v="6"/>
    <n v="3625"/>
  </r>
  <r>
    <x v="20"/>
    <x v="7"/>
    <n v="3501"/>
  </r>
  <r>
    <x v="20"/>
    <x v="8"/>
    <n v="3192"/>
  </r>
  <r>
    <x v="20"/>
    <x v="9"/>
    <n v="4018"/>
  </r>
  <r>
    <x v="20"/>
    <x v="10"/>
    <n v="3329"/>
  </r>
  <r>
    <x v="20"/>
    <x v="11"/>
    <n v="3152"/>
  </r>
  <r>
    <x v="20"/>
    <x v="12"/>
    <n v="4392"/>
  </r>
  <r>
    <x v="20"/>
    <x v="13"/>
    <n v="3374"/>
  </r>
  <r>
    <x v="20"/>
    <x v="14"/>
    <n v="3088"/>
  </r>
  <r>
    <x v="20"/>
    <x v="15"/>
    <n v="3294"/>
  </r>
  <r>
    <x v="20"/>
    <x v="16"/>
    <n v="3580"/>
  </r>
  <r>
    <x v="20"/>
    <x v="17"/>
    <n v="3544"/>
  </r>
  <r>
    <x v="20"/>
    <x v="18"/>
    <n v="4501"/>
  </r>
  <r>
    <x v="20"/>
    <x v="19"/>
    <n v="4546"/>
  </r>
  <r>
    <x v="20"/>
    <x v="20"/>
    <n v="3014"/>
  </r>
  <r>
    <x v="20"/>
    <x v="21"/>
    <n v="3795"/>
  </r>
  <r>
    <x v="20"/>
    <x v="22"/>
    <n v="2755"/>
  </r>
  <r>
    <x v="20"/>
    <x v="23"/>
    <n v="3004"/>
  </r>
  <r>
    <x v="20"/>
    <x v="24"/>
    <n v="2643"/>
  </r>
  <r>
    <x v="20"/>
    <x v="25"/>
    <n v="1819"/>
  </r>
  <r>
    <x v="20"/>
    <x v="26"/>
    <n v="1819"/>
  </r>
  <r>
    <x v="20"/>
    <x v="27"/>
    <n v="2489"/>
  </r>
  <r>
    <x v="20"/>
    <x v="28"/>
    <n v="3841"/>
  </r>
  <r>
    <x v="20"/>
    <x v="29"/>
    <n v="1665"/>
  </r>
  <r>
    <x v="21"/>
    <x v="0"/>
    <n v="1496"/>
  </r>
  <r>
    <x v="21"/>
    <x v="1"/>
    <n v="1496"/>
  </r>
  <r>
    <x v="21"/>
    <x v="2"/>
    <n v="1496"/>
  </r>
  <r>
    <x v="21"/>
    <x v="3"/>
    <n v="2865"/>
  </r>
  <r>
    <x v="21"/>
    <x v="4"/>
    <n v="2828"/>
  </r>
  <r>
    <x v="21"/>
    <x v="5"/>
    <n v="2225"/>
  </r>
  <r>
    <x v="21"/>
    <x v="6"/>
    <n v="2018"/>
  </r>
  <r>
    <x v="21"/>
    <x v="7"/>
    <n v="2606"/>
  </r>
  <r>
    <x v="21"/>
    <x v="8"/>
    <n v="2536"/>
  </r>
  <r>
    <x v="21"/>
    <x v="9"/>
    <n v="4900"/>
  </r>
  <r>
    <x v="21"/>
    <x v="10"/>
    <n v="2409"/>
  </r>
  <r>
    <x v="21"/>
    <x v="11"/>
    <n v="2651"/>
  </r>
  <r>
    <x v="21"/>
    <x v="12"/>
    <n v="2305"/>
  </r>
  <r>
    <x v="21"/>
    <x v="13"/>
    <n v="1497"/>
  </r>
  <r>
    <x v="21"/>
    <x v="14"/>
    <n v="2450"/>
  </r>
  <r>
    <x v="21"/>
    <x v="15"/>
    <n v="2576"/>
  </r>
  <r>
    <x v="21"/>
    <x v="16"/>
    <n v="1879"/>
  </r>
  <r>
    <x v="21"/>
    <x v="17"/>
    <n v="2560"/>
  </r>
  <r>
    <x v="21"/>
    <x v="18"/>
    <n v="2275"/>
  </r>
  <r>
    <x v="21"/>
    <x v="19"/>
    <n v="2361"/>
  </r>
  <r>
    <x v="21"/>
    <x v="20"/>
    <n v="2044"/>
  </r>
  <r>
    <x v="21"/>
    <x v="21"/>
    <n v="1496"/>
  </r>
  <r>
    <x v="21"/>
    <x v="22"/>
    <n v="1902"/>
  </r>
  <r>
    <x v="21"/>
    <x v="23"/>
    <n v="2636"/>
  </r>
  <r>
    <x v="21"/>
    <x v="24"/>
    <n v="1838"/>
  </r>
  <r>
    <x v="21"/>
    <x v="25"/>
    <n v="2469"/>
  </r>
  <r>
    <x v="21"/>
    <x v="26"/>
    <n v="2250"/>
  </r>
  <r>
    <x v="21"/>
    <x v="27"/>
    <n v="1248"/>
  </r>
  <r>
    <x v="22"/>
    <x v="0"/>
    <n v="2560"/>
  </r>
  <r>
    <x v="22"/>
    <x v="1"/>
    <n v="2905"/>
  </r>
  <r>
    <x v="22"/>
    <x v="2"/>
    <n v="2952"/>
  </r>
  <r>
    <x v="22"/>
    <x v="3"/>
    <n v="2896"/>
  </r>
  <r>
    <x v="22"/>
    <x v="4"/>
    <n v="2783"/>
  </r>
  <r>
    <x v="22"/>
    <x v="5"/>
    <n v="3171"/>
  </r>
  <r>
    <x v="22"/>
    <x v="6"/>
    <n v="2766"/>
  </r>
  <r>
    <x v="22"/>
    <x v="7"/>
    <n v="2839"/>
  </r>
  <r>
    <x v="22"/>
    <x v="8"/>
    <n v="2701"/>
  </r>
  <r>
    <x v="22"/>
    <x v="9"/>
    <n v="2060"/>
  </r>
  <r>
    <x v="22"/>
    <x v="10"/>
    <n v="2796"/>
  </r>
  <r>
    <x v="22"/>
    <x v="11"/>
    <n v="2664"/>
  </r>
  <r>
    <x v="22"/>
    <x v="12"/>
    <n v="2703"/>
  </r>
  <r>
    <x v="22"/>
    <x v="13"/>
    <n v="2771"/>
  </r>
  <r>
    <x v="22"/>
    <x v="14"/>
    <n v="2060"/>
  </r>
  <r>
    <x v="22"/>
    <x v="15"/>
    <n v="2743"/>
  </r>
  <r>
    <x v="22"/>
    <x v="16"/>
    <n v="2687"/>
  </r>
  <r>
    <x v="22"/>
    <x v="17"/>
    <n v="2060"/>
  </r>
  <r>
    <x v="22"/>
    <x v="18"/>
    <n v="2843"/>
  </r>
  <r>
    <x v="22"/>
    <x v="19"/>
    <n v="3327"/>
  </r>
  <r>
    <x v="22"/>
    <x v="20"/>
    <n v="2725"/>
  </r>
  <r>
    <x v="22"/>
    <x v="21"/>
    <n v="2671"/>
  </r>
  <r>
    <x v="22"/>
    <x v="22"/>
    <n v="2718"/>
  </r>
  <r>
    <x v="22"/>
    <x v="23"/>
    <n v="2682"/>
  </r>
  <r>
    <x v="22"/>
    <x v="24"/>
    <n v="2806"/>
  </r>
  <r>
    <x v="22"/>
    <x v="25"/>
    <n v="2613"/>
  </r>
  <r>
    <x v="22"/>
    <x v="26"/>
    <n v="2712"/>
  </r>
  <r>
    <x v="22"/>
    <x v="27"/>
    <n v="2175"/>
  </r>
  <r>
    <x v="22"/>
    <x v="28"/>
    <n v="0"/>
  </r>
  <r>
    <x v="23"/>
    <x v="0"/>
    <n v="1841"/>
  </r>
  <r>
    <x v="23"/>
    <x v="1"/>
    <n v="2400"/>
  </r>
  <r>
    <x v="23"/>
    <x v="2"/>
    <n v="2507"/>
  </r>
  <r>
    <x v="23"/>
    <x v="3"/>
    <n v="2127"/>
  </r>
  <r>
    <x v="23"/>
    <x v="4"/>
    <n v="2225"/>
  </r>
  <r>
    <x v="23"/>
    <x v="5"/>
    <n v="2067"/>
  </r>
  <r>
    <x v="23"/>
    <x v="6"/>
    <n v="2798"/>
  </r>
  <r>
    <x v="23"/>
    <x v="7"/>
    <n v="1841"/>
  </r>
  <r>
    <x v="23"/>
    <x v="8"/>
    <n v="3727"/>
  </r>
  <r>
    <x v="23"/>
    <x v="9"/>
    <n v="1841"/>
  </r>
  <r>
    <x v="23"/>
    <x v="10"/>
    <n v="1922"/>
  </r>
  <r>
    <x v="23"/>
    <x v="11"/>
    <n v="1841"/>
  </r>
  <r>
    <x v="23"/>
    <x v="12"/>
    <n v="2053"/>
  </r>
  <r>
    <x v="23"/>
    <x v="13"/>
    <n v="2484"/>
  </r>
  <r>
    <x v="23"/>
    <x v="14"/>
    <n v="2584"/>
  </r>
  <r>
    <x v="23"/>
    <x v="15"/>
    <n v="1841"/>
  </r>
  <r>
    <x v="23"/>
    <x v="16"/>
    <n v="1993"/>
  </r>
  <r>
    <x v="23"/>
    <x v="17"/>
    <n v="1841"/>
  </r>
  <r>
    <x v="23"/>
    <x v="18"/>
    <n v="2280"/>
  </r>
  <r>
    <x v="23"/>
    <x v="19"/>
    <n v="2319"/>
  </r>
  <r>
    <x v="23"/>
    <x v="20"/>
    <n v="1841"/>
  </r>
  <r>
    <x v="23"/>
    <x v="21"/>
    <n v="1843"/>
  </r>
  <r>
    <x v="23"/>
    <x v="22"/>
    <n v="1841"/>
  </r>
  <r>
    <x v="23"/>
    <x v="23"/>
    <n v="1841"/>
  </r>
  <r>
    <x v="23"/>
    <x v="24"/>
    <n v="2496"/>
  </r>
  <r>
    <x v="23"/>
    <x v="25"/>
    <n v="1032"/>
  </r>
  <r>
    <x v="24"/>
    <x v="0"/>
    <n v="1994"/>
  </r>
  <r>
    <x v="24"/>
    <x v="1"/>
    <n v="1718"/>
  </r>
  <r>
    <x v="24"/>
    <x v="2"/>
    <n v="1466"/>
  </r>
  <r>
    <x v="24"/>
    <x v="3"/>
    <n v="1756"/>
  </r>
  <r>
    <x v="24"/>
    <x v="4"/>
    <n v="2173"/>
  </r>
  <r>
    <x v="24"/>
    <x v="5"/>
    <n v="2027"/>
  </r>
  <r>
    <x v="24"/>
    <x v="6"/>
    <n v="2039"/>
  </r>
  <r>
    <x v="24"/>
    <x v="7"/>
    <n v="2046"/>
  </r>
  <r>
    <x v="24"/>
    <x v="8"/>
    <n v="2174"/>
  </r>
  <r>
    <x v="24"/>
    <x v="9"/>
    <n v="2179"/>
  </r>
  <r>
    <x v="24"/>
    <x v="10"/>
    <n v="2086"/>
  </r>
  <r>
    <x v="24"/>
    <x v="11"/>
    <n v="2571"/>
  </r>
  <r>
    <x v="24"/>
    <x v="12"/>
    <n v="1705"/>
  </r>
  <r>
    <x v="24"/>
    <x v="13"/>
    <n v="2194"/>
  </r>
  <r>
    <x v="24"/>
    <x v="14"/>
    <n v="2012"/>
  </r>
  <r>
    <x v="24"/>
    <x v="15"/>
    <n v="2034"/>
  </r>
  <r>
    <x v="24"/>
    <x v="16"/>
    <n v="2182"/>
  </r>
  <r>
    <x v="24"/>
    <x v="17"/>
    <n v="2254"/>
  </r>
  <r>
    <x v="24"/>
    <x v="18"/>
    <n v="2002"/>
  </r>
  <r>
    <x v="24"/>
    <x v="19"/>
    <n v="1740"/>
  </r>
  <r>
    <x v="24"/>
    <x v="20"/>
    <n v="2162"/>
  </r>
  <r>
    <x v="24"/>
    <x v="21"/>
    <n v="2072"/>
  </r>
  <r>
    <x v="24"/>
    <x v="22"/>
    <n v="2086"/>
  </r>
  <r>
    <x v="24"/>
    <x v="23"/>
    <n v="2066"/>
  </r>
  <r>
    <x v="24"/>
    <x v="24"/>
    <n v="1850"/>
  </r>
  <r>
    <x v="24"/>
    <x v="25"/>
    <n v="1947"/>
  </r>
  <r>
    <x v="24"/>
    <x v="26"/>
    <n v="1659"/>
  </r>
  <r>
    <x v="24"/>
    <x v="27"/>
    <n v="2105"/>
  </r>
  <r>
    <x v="24"/>
    <x v="28"/>
    <n v="2361"/>
  </r>
  <r>
    <x v="24"/>
    <x v="29"/>
    <n v="1855"/>
  </r>
  <r>
    <x v="24"/>
    <x v="30"/>
    <n v="928"/>
  </r>
  <r>
    <x v="25"/>
    <x v="0"/>
    <n v="2937"/>
  </r>
  <r>
    <x v="25"/>
    <x v="1"/>
    <n v="2742"/>
  </r>
  <r>
    <x v="25"/>
    <x v="2"/>
    <n v="2668"/>
  </r>
  <r>
    <x v="25"/>
    <x v="3"/>
    <n v="2098"/>
  </r>
  <r>
    <x v="25"/>
    <x v="4"/>
    <n v="2076"/>
  </r>
  <r>
    <x v="25"/>
    <x v="5"/>
    <n v="2383"/>
  </r>
  <r>
    <x v="25"/>
    <x v="6"/>
    <n v="2832"/>
  </r>
  <r>
    <x v="25"/>
    <x v="7"/>
    <n v="2812"/>
  </r>
  <r>
    <x v="25"/>
    <x v="8"/>
    <n v="3096"/>
  </r>
  <r>
    <x v="25"/>
    <x v="9"/>
    <n v="2763"/>
  </r>
  <r>
    <x v="25"/>
    <x v="10"/>
    <n v="2889"/>
  </r>
  <r>
    <x v="25"/>
    <x v="11"/>
    <n v="2284"/>
  </r>
  <r>
    <x v="25"/>
    <x v="12"/>
    <n v="2667"/>
  </r>
  <r>
    <x v="25"/>
    <x v="13"/>
    <n v="3055"/>
  </r>
  <r>
    <x v="25"/>
    <x v="14"/>
    <n v="2939"/>
  </r>
  <r>
    <x v="25"/>
    <x v="15"/>
    <n v="2830"/>
  </r>
  <r>
    <x v="25"/>
    <x v="16"/>
    <n v="2836"/>
  </r>
  <r>
    <x v="25"/>
    <x v="17"/>
    <n v="3180"/>
  </r>
  <r>
    <x v="25"/>
    <x v="18"/>
    <n v="2051"/>
  </r>
  <r>
    <x v="25"/>
    <x v="19"/>
    <n v="2225"/>
  </r>
  <r>
    <x v="25"/>
    <x v="20"/>
    <n v="2642"/>
  </r>
  <r>
    <x v="25"/>
    <x v="21"/>
    <n v="2976"/>
  </r>
  <r>
    <x v="25"/>
    <x v="22"/>
    <n v="1557"/>
  </r>
  <r>
    <x v="25"/>
    <x v="23"/>
    <n v="2933"/>
  </r>
  <r>
    <x v="25"/>
    <x v="24"/>
    <n v="2553"/>
  </r>
  <r>
    <x v="25"/>
    <x v="25"/>
    <n v="120"/>
  </r>
  <r>
    <x v="26"/>
    <x v="0"/>
    <n v="2772"/>
  </r>
  <r>
    <x v="26"/>
    <x v="1"/>
    <n v="2516"/>
  </r>
  <r>
    <x v="26"/>
    <x v="2"/>
    <n v="2734"/>
  </r>
  <r>
    <x v="26"/>
    <x v="3"/>
    <n v="2395"/>
  </r>
  <r>
    <x v="26"/>
    <x v="4"/>
    <n v="1635"/>
  </r>
  <r>
    <x v="26"/>
    <x v="5"/>
    <n v="1629"/>
  </r>
  <r>
    <x v="26"/>
    <x v="6"/>
    <n v="2743"/>
  </r>
  <r>
    <x v="26"/>
    <x v="7"/>
    <n v="2944"/>
  </r>
  <r>
    <x v="26"/>
    <x v="8"/>
    <n v="2997"/>
  </r>
  <r>
    <x v="26"/>
    <x v="9"/>
    <n v="2463"/>
  </r>
  <r>
    <x v="26"/>
    <x v="10"/>
    <n v="2846"/>
  </r>
  <r>
    <x v="26"/>
    <x v="11"/>
    <n v="1965"/>
  </r>
  <r>
    <x v="26"/>
    <x v="12"/>
    <n v="2049"/>
  </r>
  <r>
    <x v="26"/>
    <x v="13"/>
    <n v="2752"/>
  </r>
  <r>
    <x v="26"/>
    <x v="14"/>
    <n v="2781"/>
  </r>
  <r>
    <x v="26"/>
    <x v="15"/>
    <n v="2693"/>
  </r>
  <r>
    <x v="26"/>
    <x v="16"/>
    <n v="2862"/>
  </r>
  <r>
    <x v="26"/>
    <x v="17"/>
    <n v="2616"/>
  </r>
  <r>
    <x v="26"/>
    <x v="18"/>
    <n v="2995"/>
  </r>
  <r>
    <x v="26"/>
    <x v="19"/>
    <n v="2730"/>
  </r>
  <r>
    <x v="26"/>
    <x v="20"/>
    <n v="2754"/>
  </r>
  <r>
    <x v="26"/>
    <x v="21"/>
    <n v="2754"/>
  </r>
  <r>
    <x v="26"/>
    <x v="22"/>
    <n v="2655"/>
  </r>
  <r>
    <x v="26"/>
    <x v="23"/>
    <n v="2386"/>
  </r>
  <r>
    <x v="26"/>
    <x v="24"/>
    <n v="2924"/>
  </r>
  <r>
    <x v="26"/>
    <x v="25"/>
    <n v="2739"/>
  </r>
  <r>
    <x v="26"/>
    <x v="26"/>
    <n v="2534"/>
  </r>
  <r>
    <x v="26"/>
    <x v="27"/>
    <n v="2960"/>
  </r>
  <r>
    <x v="26"/>
    <x v="28"/>
    <n v="2800"/>
  </r>
  <r>
    <x v="26"/>
    <x v="29"/>
    <n v="2735"/>
  </r>
  <r>
    <x v="26"/>
    <x v="30"/>
    <n v="1199"/>
  </r>
  <r>
    <x v="27"/>
    <x v="0"/>
    <n v="3186"/>
  </r>
  <r>
    <x v="27"/>
    <x v="1"/>
    <n v="3140"/>
  </r>
  <r>
    <x v="27"/>
    <x v="2"/>
    <n v="3411"/>
  </r>
  <r>
    <x v="27"/>
    <x v="3"/>
    <n v="3410"/>
  </r>
  <r>
    <x v="27"/>
    <x v="4"/>
    <n v="2867"/>
  </r>
  <r>
    <x v="27"/>
    <x v="5"/>
    <n v="3213"/>
  </r>
  <r>
    <x v="27"/>
    <x v="6"/>
    <n v="3133"/>
  </r>
  <r>
    <x v="27"/>
    <x v="7"/>
    <n v="3114"/>
  </r>
  <r>
    <x v="27"/>
    <x v="8"/>
    <n v="3043"/>
  </r>
  <r>
    <x v="27"/>
    <x v="9"/>
    <n v="3103"/>
  </r>
  <r>
    <x v="27"/>
    <x v="10"/>
    <n v="2655"/>
  </r>
  <r>
    <x v="27"/>
    <x v="11"/>
    <n v="3554"/>
  </r>
  <r>
    <x v="27"/>
    <x v="12"/>
    <n v="3577"/>
  </r>
  <r>
    <x v="27"/>
    <x v="13"/>
    <n v="3403"/>
  </r>
  <r>
    <x v="27"/>
    <x v="14"/>
    <n v="2846"/>
  </r>
  <r>
    <x v="27"/>
    <x v="15"/>
    <n v="2852"/>
  </r>
  <r>
    <x v="27"/>
    <x v="16"/>
    <n v="3062"/>
  </r>
  <r>
    <x v="27"/>
    <x v="17"/>
    <n v="2794"/>
  </r>
  <r>
    <x v="27"/>
    <x v="18"/>
    <n v="2408"/>
  </r>
  <r>
    <x v="27"/>
    <x v="19"/>
    <n v="1886"/>
  </r>
  <r>
    <x v="27"/>
    <x v="20"/>
    <n v="1988"/>
  </r>
  <r>
    <x v="27"/>
    <x v="21"/>
    <n v="3023"/>
  </r>
  <r>
    <x v="27"/>
    <x v="22"/>
    <n v="2918"/>
  </r>
  <r>
    <x v="27"/>
    <x v="23"/>
    <n v="2950"/>
  </r>
  <r>
    <x v="27"/>
    <x v="24"/>
    <n v="2859"/>
  </r>
  <r>
    <x v="27"/>
    <x v="25"/>
    <n v="3331"/>
  </r>
  <r>
    <x v="27"/>
    <x v="26"/>
    <n v="3589"/>
  </r>
  <r>
    <x v="27"/>
    <x v="27"/>
    <n v="2765"/>
  </r>
  <r>
    <x v="27"/>
    <x v="28"/>
    <n v="2926"/>
  </r>
  <r>
    <x v="27"/>
    <x v="29"/>
    <n v="2809"/>
  </r>
  <r>
    <x v="27"/>
    <x v="30"/>
    <n v="1505"/>
  </r>
  <r>
    <x v="28"/>
    <x v="0"/>
    <n v="2044"/>
  </r>
  <r>
    <x v="28"/>
    <x v="1"/>
    <n v="1935"/>
  </r>
  <r>
    <x v="28"/>
    <x v="2"/>
    <n v="1705"/>
  </r>
  <r>
    <x v="28"/>
    <x v="3"/>
    <n v="1632"/>
  </r>
  <r>
    <x v="28"/>
    <x v="4"/>
    <n v="1880"/>
  </r>
  <r>
    <x v="28"/>
    <x v="5"/>
    <n v="2112"/>
  </r>
  <r>
    <x v="28"/>
    <x v="6"/>
    <n v="1829"/>
  </r>
  <r>
    <x v="28"/>
    <x v="7"/>
    <n v="1763"/>
  </r>
  <r>
    <x v="28"/>
    <x v="8"/>
    <n v="1931"/>
  </r>
  <r>
    <x v="28"/>
    <x v="9"/>
    <n v="2218"/>
  </r>
  <r>
    <x v="28"/>
    <x v="10"/>
    <n v="1651"/>
  </r>
  <r>
    <x v="28"/>
    <x v="11"/>
    <n v="2132"/>
  </r>
  <r>
    <x v="28"/>
    <x v="12"/>
    <n v="1976"/>
  </r>
  <r>
    <x v="28"/>
    <x v="13"/>
    <n v="1909"/>
  </r>
  <r>
    <x v="28"/>
    <x v="14"/>
    <n v="1813"/>
  </r>
  <r>
    <x v="28"/>
    <x v="15"/>
    <n v="2008"/>
  </r>
  <r>
    <x v="28"/>
    <x v="16"/>
    <n v="1580"/>
  </r>
  <r>
    <x v="28"/>
    <x v="17"/>
    <n v="1854"/>
  </r>
  <r>
    <x v="28"/>
    <x v="18"/>
    <n v="0"/>
  </r>
  <r>
    <x v="29"/>
    <x v="0"/>
    <n v="3635"/>
  </r>
  <r>
    <x v="29"/>
    <x v="1"/>
    <n v="4079"/>
  </r>
  <r>
    <x v="29"/>
    <x v="2"/>
    <n v="4163"/>
  </r>
  <r>
    <x v="29"/>
    <x v="3"/>
    <n v="3666"/>
  </r>
  <r>
    <x v="29"/>
    <x v="4"/>
    <n v="3363"/>
  </r>
  <r>
    <x v="29"/>
    <x v="5"/>
    <n v="2572"/>
  </r>
  <r>
    <x v="29"/>
    <x v="6"/>
    <n v="4157"/>
  </r>
  <r>
    <x v="29"/>
    <x v="7"/>
    <n v="4092"/>
  </r>
  <r>
    <x v="29"/>
    <x v="8"/>
    <n v="3787"/>
  </r>
  <r>
    <x v="29"/>
    <x v="9"/>
    <n v="4236"/>
  </r>
  <r>
    <x v="29"/>
    <x v="10"/>
    <n v="4044"/>
  </r>
  <r>
    <x v="29"/>
    <x v="11"/>
    <n v="2908"/>
  </r>
  <r>
    <x v="29"/>
    <x v="12"/>
    <n v="2741"/>
  </r>
  <r>
    <x v="29"/>
    <x v="13"/>
    <n v="4005"/>
  </r>
  <r>
    <x v="29"/>
    <x v="14"/>
    <n v="3763"/>
  </r>
  <r>
    <x v="29"/>
    <x v="15"/>
    <n v="3061"/>
  </r>
  <r>
    <x v="29"/>
    <x v="16"/>
    <n v="2884"/>
  </r>
  <r>
    <x v="29"/>
    <x v="17"/>
    <n v="2982"/>
  </r>
  <r>
    <x v="29"/>
    <x v="18"/>
    <n v="2660"/>
  </r>
  <r>
    <x v="29"/>
    <x v="19"/>
    <n v="3369"/>
  </r>
  <r>
    <x v="29"/>
    <x v="20"/>
    <n v="3491"/>
  </r>
  <r>
    <x v="29"/>
    <x v="21"/>
    <n v="3784"/>
  </r>
  <r>
    <x v="29"/>
    <x v="22"/>
    <n v="3110"/>
  </r>
  <r>
    <x v="29"/>
    <x v="23"/>
    <n v="3783"/>
  </r>
  <r>
    <x v="29"/>
    <x v="24"/>
    <n v="3644"/>
  </r>
  <r>
    <x v="29"/>
    <x v="25"/>
    <n v="2799"/>
  </r>
  <r>
    <x v="29"/>
    <x v="26"/>
    <n v="2685"/>
  </r>
  <r>
    <x v="29"/>
    <x v="27"/>
    <n v="3721"/>
  </r>
  <r>
    <x v="29"/>
    <x v="28"/>
    <n v="3586"/>
  </r>
  <r>
    <x v="29"/>
    <x v="29"/>
    <n v="3788"/>
  </r>
  <r>
    <x v="29"/>
    <x v="30"/>
    <n v="1976"/>
  </r>
  <r>
    <x v="30"/>
    <x v="0"/>
    <n v="2650"/>
  </r>
  <r>
    <x v="30"/>
    <x v="1"/>
    <n v="2654"/>
  </r>
  <r>
    <x v="30"/>
    <x v="2"/>
    <n v="2443"/>
  </r>
  <r>
    <x v="30"/>
    <x v="3"/>
    <n v="2505"/>
  </r>
  <r>
    <x v="30"/>
    <x v="4"/>
    <n v="2693"/>
  </r>
  <r>
    <x v="30"/>
    <x v="5"/>
    <n v="2439"/>
  </r>
  <r>
    <x v="30"/>
    <x v="6"/>
    <n v="2536"/>
  </r>
  <r>
    <x v="30"/>
    <x v="7"/>
    <n v="2668"/>
  </r>
  <r>
    <x v="30"/>
    <x v="8"/>
    <n v="2647"/>
  </r>
  <r>
    <x v="30"/>
    <x v="9"/>
    <n v="2883"/>
  </r>
  <r>
    <x v="30"/>
    <x v="10"/>
    <n v="2944"/>
  </r>
  <r>
    <x v="30"/>
    <x v="11"/>
    <n v="3012"/>
  </r>
  <r>
    <x v="30"/>
    <x v="12"/>
    <n v="2889"/>
  </r>
  <r>
    <x v="30"/>
    <x v="13"/>
    <n v="2547"/>
  </r>
  <r>
    <x v="30"/>
    <x v="14"/>
    <n v="3093"/>
  </r>
  <r>
    <x v="30"/>
    <x v="15"/>
    <n v="3142"/>
  </r>
  <r>
    <x v="30"/>
    <x v="16"/>
    <n v="2757"/>
  </r>
  <r>
    <x v="30"/>
    <x v="17"/>
    <n v="3513"/>
  </r>
  <r>
    <x v="30"/>
    <x v="18"/>
    <n v="3164"/>
  </r>
  <r>
    <x v="30"/>
    <x v="19"/>
    <n v="2596"/>
  </r>
  <r>
    <x v="30"/>
    <x v="20"/>
    <n v="2894"/>
  </r>
  <r>
    <x v="30"/>
    <x v="21"/>
    <n v="3212"/>
  </r>
  <r>
    <x v="30"/>
    <x v="22"/>
    <n v="2516"/>
  </r>
  <r>
    <x v="30"/>
    <x v="23"/>
    <n v="3266"/>
  </r>
  <r>
    <x v="30"/>
    <x v="24"/>
    <n v="2683"/>
  </r>
  <r>
    <x v="30"/>
    <x v="25"/>
    <n v="2810"/>
  </r>
  <r>
    <x v="30"/>
    <x v="26"/>
    <n v="2940"/>
  </r>
  <r>
    <x v="30"/>
    <x v="27"/>
    <n v="2947"/>
  </r>
  <r>
    <x v="30"/>
    <x v="28"/>
    <n v="2846"/>
  </r>
  <r>
    <x v="30"/>
    <x v="29"/>
    <n v="2804"/>
  </r>
  <r>
    <x v="30"/>
    <x v="30"/>
    <n v="0"/>
  </r>
  <r>
    <x v="31"/>
    <x v="0"/>
    <n v="2044"/>
  </r>
  <r>
    <x v="31"/>
    <x v="1"/>
    <n v="1934"/>
  </r>
  <r>
    <x v="31"/>
    <x v="2"/>
    <n v="1963"/>
  </r>
  <r>
    <x v="31"/>
    <x v="3"/>
    <n v="2009"/>
  </r>
  <r>
    <x v="31"/>
    <x v="4"/>
    <n v="1721"/>
  </r>
  <r>
    <x v="31"/>
    <x v="5"/>
    <n v="1688"/>
  </r>
  <r>
    <x v="31"/>
    <x v="6"/>
    <n v="1688"/>
  </r>
  <r>
    <x v="31"/>
    <x v="7"/>
    <n v="1688"/>
  </r>
  <r>
    <x v="31"/>
    <x v="8"/>
    <n v="2188"/>
  </r>
  <r>
    <x v="31"/>
    <x v="9"/>
    <n v="1720"/>
  </r>
  <r>
    <x v="31"/>
    <x v="10"/>
    <n v="2419"/>
  </r>
  <r>
    <x v="31"/>
    <x v="11"/>
    <n v="2748"/>
  </r>
  <r>
    <x v="31"/>
    <x v="12"/>
    <n v="1799"/>
  </r>
  <r>
    <x v="31"/>
    <x v="13"/>
    <n v="1688"/>
  </r>
  <r>
    <x v="31"/>
    <x v="14"/>
    <n v="1928"/>
  </r>
  <r>
    <x v="31"/>
    <x v="15"/>
    <n v="2067"/>
  </r>
  <r>
    <x v="31"/>
    <x v="16"/>
    <n v="2780"/>
  </r>
  <r>
    <x v="31"/>
    <x v="17"/>
    <n v="3101"/>
  </r>
  <r>
    <x v="31"/>
    <x v="18"/>
    <n v="2896"/>
  </r>
  <r>
    <x v="31"/>
    <x v="19"/>
    <n v="1962"/>
  </r>
  <r>
    <x v="31"/>
    <x v="20"/>
    <n v="2015"/>
  </r>
  <r>
    <x v="31"/>
    <x v="21"/>
    <n v="2297"/>
  </r>
  <r>
    <x v="31"/>
    <x v="22"/>
    <n v="2067"/>
  </r>
  <r>
    <x v="31"/>
    <x v="23"/>
    <n v="1688"/>
  </r>
  <r>
    <x v="31"/>
    <x v="24"/>
    <n v="1688"/>
  </r>
  <r>
    <x v="31"/>
    <x v="25"/>
    <n v="1688"/>
  </r>
  <r>
    <x v="31"/>
    <x v="26"/>
    <n v="1688"/>
  </r>
  <r>
    <x v="31"/>
    <x v="27"/>
    <n v="1688"/>
  </r>
  <r>
    <x v="31"/>
    <x v="28"/>
    <n v="57"/>
  </r>
  <r>
    <x v="32"/>
    <x v="0"/>
    <n v="3921"/>
  </r>
  <r>
    <x v="32"/>
    <x v="1"/>
    <n v="3566"/>
  </r>
  <r>
    <x v="32"/>
    <x v="2"/>
    <n v="3793"/>
  </r>
  <r>
    <x v="32"/>
    <x v="3"/>
    <n v="3934"/>
  </r>
  <r>
    <x v="32"/>
    <x v="4"/>
    <n v="4547"/>
  </r>
  <r>
    <x v="32"/>
    <x v="5"/>
    <n v="3545"/>
  </r>
  <r>
    <x v="32"/>
    <x v="6"/>
    <n v="2761"/>
  </r>
  <r>
    <x v="32"/>
    <x v="7"/>
    <n v="3676"/>
  </r>
  <r>
    <x v="32"/>
    <x v="8"/>
    <n v="3679"/>
  </r>
  <r>
    <x v="32"/>
    <x v="9"/>
    <n v="3659"/>
  </r>
  <r>
    <x v="32"/>
    <x v="10"/>
    <n v="3427"/>
  </r>
  <r>
    <x v="32"/>
    <x v="11"/>
    <n v="3891"/>
  </r>
  <r>
    <x v="32"/>
    <x v="12"/>
    <n v="3455"/>
  </r>
  <r>
    <x v="32"/>
    <x v="13"/>
    <n v="3802"/>
  </r>
  <r>
    <x v="32"/>
    <x v="14"/>
    <n v="2860"/>
  </r>
  <r>
    <x v="32"/>
    <x v="15"/>
    <n v="3808"/>
  </r>
  <r>
    <x v="32"/>
    <x v="16"/>
    <n v="3060"/>
  </r>
  <r>
    <x v="32"/>
    <x v="17"/>
    <n v="2698"/>
  </r>
  <r>
    <x v="32"/>
    <x v="18"/>
    <n v="4398"/>
  </r>
  <r>
    <x v="32"/>
    <x v="19"/>
    <n v="2786"/>
  </r>
  <r>
    <x v="32"/>
    <x v="20"/>
    <n v="2189"/>
  </r>
  <r>
    <x v="32"/>
    <x v="21"/>
    <n v="2817"/>
  </r>
  <r>
    <x v="32"/>
    <x v="22"/>
    <n v="3477"/>
  </r>
  <r>
    <x v="32"/>
    <x v="23"/>
    <n v="3052"/>
  </r>
  <r>
    <x v="32"/>
    <x v="24"/>
    <n v="4015"/>
  </r>
  <r>
    <x v="32"/>
    <x v="25"/>
    <n v="4142"/>
  </r>
  <r>
    <x v="32"/>
    <x v="26"/>
    <n v="2847"/>
  </r>
  <r>
    <x v="32"/>
    <x v="27"/>
    <n v="3710"/>
  </r>
  <r>
    <x v="32"/>
    <x v="28"/>
    <n v="2832"/>
  </r>
  <r>
    <x v="32"/>
    <x v="29"/>
    <n v="3832"/>
  </r>
  <r>
    <x v="32"/>
    <x v="30"/>
    <n v="184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38" firstHeaderRow="1" firstDataRow="2" firstDataCol="1"/>
  <pivotFields count="16">
    <pivotField axis="axisRow" dataField="1"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defaultSubtotal="0">
      <items count="14">
        <item sd="0" x="0"/>
        <item sd="0" x="1"/>
        <item sd="0" x="2"/>
        <item sd="0" x="3"/>
        <item sd="0" x="4"/>
        <item sd="0" x="5"/>
        <item sd="0" x="6"/>
        <item sd="0" x="7"/>
        <item sd="0" x="8"/>
        <item sd="0" x="9"/>
        <item sd="0" x="10"/>
        <item sd="0" x="11"/>
        <item sd="0" x="12"/>
        <item sd="0" x="13"/>
      </items>
    </pivotField>
  </pivotFields>
  <rowFields count="1">
    <field x="0"/>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Fields count="1">
    <field x="15"/>
  </colFields>
  <colItems count="3">
    <i>
      <x v="4"/>
    </i>
    <i>
      <x v="5"/>
    </i>
    <i t="grand">
      <x/>
    </i>
  </colItems>
  <dataFields count="1">
    <dataField name="Count of Id" fld="0" subtotal="count" baseField="15" baseItem="4"/>
  </dataFields>
  <formats count="1">
    <format dxfId="36">
      <pivotArea field="0" grandCol="1" collapsedLevelsAreSubtotals="1" axis="axisRow" fieldPosition="0">
        <references count="1">
          <reference field="0" count="0"/>
        </references>
      </pivotArea>
    </format>
  </formats>
  <chartFormats count="4">
    <chartFormat chart="0" format="2" series="1">
      <pivotArea type="data" outline="0" fieldPosition="0">
        <references count="2">
          <reference field="4294967294" count="1" selected="0">
            <x v="0"/>
          </reference>
          <reference field="15" count="1" selected="0">
            <x v="4"/>
          </reference>
        </references>
      </pivotArea>
    </chartFormat>
    <chartFormat chart="0" format="3" series="1">
      <pivotArea type="data" outline="0" fieldPosition="0">
        <references count="2">
          <reference field="4294967294" count="1" selected="0">
            <x v="0"/>
          </reference>
          <reference field="15" count="1" selected="0">
            <x v="5"/>
          </reference>
        </references>
      </pivotArea>
    </chartFormat>
    <chartFormat chart="3" format="6" series="1">
      <pivotArea type="data" outline="0" fieldPosition="0">
        <references count="2">
          <reference field="4294967294" count="1" selected="0">
            <x v="0"/>
          </reference>
          <reference field="15" count="1" selected="0">
            <x v="4"/>
          </reference>
        </references>
      </pivotArea>
    </chartFormat>
    <chartFormat chart="3" format="7" series="1">
      <pivotArea type="data" outline="0" fieldPosition="0">
        <references count="2">
          <reference field="4294967294" count="1" selected="0">
            <x v="0"/>
          </reference>
          <reference field="1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35" firstHeaderRow="1" firstDataRow="1" firstDataCol="1"/>
  <pivotFields count="16">
    <pivotField axis="axisRow"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h="1"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defaultSubtotal="0">
      <items count="14">
        <item x="0"/>
        <item x="1"/>
        <item x="2"/>
        <item x="3"/>
        <item x="4"/>
        <item x="5"/>
        <item x="6"/>
        <item x="7"/>
        <item x="8"/>
        <item x="9"/>
        <item x="10"/>
        <item x="11"/>
        <item x="12"/>
        <item x="13"/>
      </items>
    </pivotField>
  </pivotFields>
  <rowFields count="1">
    <field x="0"/>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Items count="1">
    <i/>
  </colItems>
  <dataFields count="1">
    <dataField name="Average of TotalDistance" fld="3" subtotal="average"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8"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35" firstHeaderRow="1" firstDataRow="1" firstDataCol="1"/>
  <pivotFields count="3">
    <pivotField axis="axisRow"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showAll="0">
      <items count="32">
        <item x="1"/>
        <item x="2"/>
        <item x="3"/>
        <item x="4"/>
        <item x="5"/>
        <item x="6"/>
        <item x="7"/>
        <item x="8"/>
        <item x="9"/>
        <item x="10"/>
        <item x="11"/>
        <item x="12"/>
        <item x="13"/>
        <item x="14"/>
        <item x="15"/>
        <item x="16"/>
        <item x="17"/>
        <item x="18"/>
        <item x="19"/>
        <item x="20"/>
        <item x="21"/>
        <item x="22"/>
        <item x="23"/>
        <item x="24"/>
        <item x="25"/>
        <item x="26"/>
        <item x="27"/>
        <item x="28"/>
        <item x="29"/>
        <item x="0"/>
        <item x="30"/>
        <item t="default"/>
      </items>
    </pivotField>
    <pivotField dataField="1" showAll="0"/>
  </pivotFields>
  <rowFields count="1">
    <field x="0"/>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Items count="1">
    <i/>
  </colItems>
  <dataFields count="1">
    <dataField name="Sum of StepTotal" fld="2"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0"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37" firstHeaderRow="1" firstDataRow="1" firstDataCol="1" rowPageCount="1" colPageCount="1"/>
  <pivotFields count="3">
    <pivotField axis="axisRow"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axis="axisPage" multipleItemSelectionAllowed="1" showAll="0">
      <items count="32">
        <item x="1"/>
        <item x="2"/>
        <item x="3"/>
        <item x="4"/>
        <item x="5"/>
        <item x="6"/>
        <item x="7"/>
        <item x="8"/>
        <item x="9"/>
        <item x="10"/>
        <item x="11"/>
        <item x="12"/>
        <item x="13"/>
        <item x="14"/>
        <item x="15"/>
        <item x="16"/>
        <item x="17"/>
        <item x="18"/>
        <item x="19"/>
        <item x="20"/>
        <item x="21"/>
        <item x="22"/>
        <item x="23"/>
        <item x="24"/>
        <item x="25"/>
        <item x="26"/>
        <item x="27"/>
        <item x="28"/>
        <item x="29"/>
        <item x="0"/>
        <item x="30"/>
        <item t="default"/>
      </items>
    </pivotField>
    <pivotField dataField="1" showAll="0"/>
  </pivotFields>
  <rowFields count="1">
    <field x="0"/>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Items count="1">
    <i/>
  </colItems>
  <pageFields count="1">
    <pageField fld="1" hier="-1"/>
  </pageFields>
  <dataFields count="1">
    <dataField name="Sum of Calories" fld="2"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1"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D38" firstHeaderRow="0" firstDataRow="1" firstDataCol="1" rowPageCount="2" colPageCount="1"/>
  <pivotFields count="16">
    <pivotField axis="axisRow"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axis="axisPage"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pivotField showAll="0"/>
    <pivotField dataField="1" showAll="0"/>
    <pivotField dataField="1" showAll="0"/>
    <pivotField dataField="1" showAll="0"/>
    <pivotField showAll="0"/>
    <pivotField showAll="0"/>
    <pivotField axis="axisPage" showAll="0" defaultSubtotal="0">
      <items count="14">
        <item sd="0" x="0"/>
        <item sd="0" x="1"/>
        <item sd="0" x="2"/>
        <item sd="0" x="3"/>
        <item sd="0" x="4"/>
        <item sd="0" x="5"/>
        <item sd="0" x="6"/>
        <item sd="0" x="7"/>
        <item sd="0" x="8"/>
        <item sd="0" x="9"/>
        <item sd="0" x="10"/>
        <item sd="0" x="11"/>
        <item sd="0" x="12"/>
        <item sd="0" x="13"/>
      </items>
    </pivotField>
  </pivotFields>
  <rowFields count="1">
    <field x="0"/>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Fields count="1">
    <field x="-2"/>
  </colFields>
  <colItems count="3">
    <i>
      <x/>
    </i>
    <i i="1">
      <x v="1"/>
    </i>
    <i i="2">
      <x v="2"/>
    </i>
  </colItems>
  <pageFields count="2">
    <pageField fld="15" hier="-1"/>
    <pageField fld="1" hier="-1"/>
  </pageFields>
  <dataFields count="3">
    <dataField name="Sum of VeryActiveMinutes" fld="10" baseField="0" baseItem="0"/>
    <dataField name="Sum of FairlyActiveMinutes" fld="11" baseField="0" baseItem="0"/>
    <dataField name="Sum of LightlyActiveMinutes" fld="12" baseField="0" baseItem="0"/>
  </dataFields>
  <formats count="20">
    <format dxfId="16">
      <pivotArea type="all" dataOnly="0" outline="0" fieldPosition="0"/>
    </format>
    <format dxfId="17">
      <pivotArea outline="0" collapsedLevelsAreSubtotals="1" fieldPosition="0"/>
    </format>
    <format dxfId="18">
      <pivotArea type="origin" dataOnly="0" labelOnly="1" outline="0" fieldPosition="0"/>
    </format>
    <format dxfId="19">
      <pivotArea field="-2" type="button" dataOnly="0" labelOnly="1" outline="0" axis="axisCol" fieldPosition="0"/>
    </format>
    <format dxfId="20">
      <pivotArea field="15" type="button" dataOnly="0" labelOnly="1" outline="0" axis="axisPage" fieldPosition="0"/>
    </format>
    <format dxfId="21">
      <pivotArea field="1" type="button" dataOnly="0" labelOnly="1" outline="0" axis="axisPage" fieldPosition="1"/>
    </format>
    <format dxfId="22">
      <pivotArea type="topRight" dataOnly="0" labelOnly="1" outline="0" fieldPosition="0"/>
    </format>
    <format dxfId="23">
      <pivotArea field="0" type="button" dataOnly="0" labelOnly="1" outline="0" axis="axisRow" fieldPosition="0"/>
    </format>
    <format dxfId="24">
      <pivotArea dataOnly="0" labelOnly="1" fieldPosition="0">
        <references count="1">
          <reference field="0" count="0"/>
        </references>
      </pivotArea>
    </format>
    <format dxfId="25">
      <pivotArea dataOnly="0" labelOnly="1" grandRow="1" outline="0" fieldPosition="0"/>
    </format>
    <format dxfId="26">
      <pivotArea dataOnly="0" labelOnly="1" outline="0" fieldPosition="0">
        <references count="1">
          <reference field="4294967294" count="3">
            <x v="0"/>
            <x v="1"/>
            <x v="2"/>
          </reference>
        </references>
      </pivotArea>
    </format>
    <format dxfId="27">
      <pivotArea field="15" dataOnly="0" labelOnly="1" outline="0" axis="axisPage" fieldPosition="0">
        <references count="1">
          <reference field="4294967294" count="1" selected="0">
            <x v="0"/>
          </reference>
        </references>
      </pivotArea>
    </format>
    <format dxfId="28">
      <pivotArea field="15" dataOnly="0" labelOnly="1" outline="0" axis="axisPage" fieldPosition="0">
        <references count="1">
          <reference field="4294967294" count="1" selected="0">
            <x v="1"/>
          </reference>
        </references>
      </pivotArea>
    </format>
    <format dxfId="29">
      <pivotArea field="15" dataOnly="0" labelOnly="1" outline="0" axis="axisPage" fieldPosition="0">
        <references count="1">
          <reference field="4294967294" count="1" selected="0">
            <x v="2"/>
          </reference>
        </references>
      </pivotArea>
    </format>
    <format dxfId="30">
      <pivotArea field="15" dataOnly="0" labelOnly="1" outline="0" axis="axisPage" fieldPosition="0">
        <references count="1">
          <reference field="4294967294" count="1" selected="0">
            <x v="0"/>
          </reference>
        </references>
      </pivotArea>
    </format>
    <format dxfId="31">
      <pivotArea field="15" dataOnly="0" labelOnly="1" outline="0" axis="axisPage" fieldPosition="0">
        <references count="1">
          <reference field="4294967294" count="1" selected="0">
            <x v="1"/>
          </reference>
        </references>
      </pivotArea>
    </format>
    <format dxfId="32">
      <pivotArea field="15" dataOnly="0" labelOnly="1" outline="0" axis="axisPage" fieldPosition="0">
        <references count="1">
          <reference field="4294967294" count="1" selected="0">
            <x v="2"/>
          </reference>
        </references>
      </pivotArea>
    </format>
    <format dxfId="33">
      <pivotArea field="15" dataOnly="0" labelOnly="1" outline="0" axis="axisPage" fieldPosition="0">
        <references count="1">
          <reference field="4294967294" count="1" selected="0">
            <x v="0"/>
          </reference>
        </references>
      </pivotArea>
    </format>
    <format dxfId="34">
      <pivotArea field="15" dataOnly="0" labelOnly="1" outline="0" axis="axisPage" fieldPosition="0">
        <references count="1">
          <reference field="4294967294" count="1" selected="0">
            <x v="1"/>
          </reference>
        </references>
      </pivotArea>
    </format>
    <format dxfId="35">
      <pivotArea field="15" dataOnly="0" labelOnly="1" outline="0" axis="axisPage" fieldPosition="0">
        <references count="1">
          <reference field="4294967294" count="1" selected="0">
            <x v="2"/>
          </reference>
        </references>
      </pivotArea>
    </format>
  </formats>
  <chartFormats count="3">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d" sourceName="Id">
  <pivotTables>
    <pivotTable tabId="1" name="PivotTable6"/>
  </pivotTables>
  <data>
    <tabular pivotCacheId="2">
      <items count="33">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ctivityDate" sourceName="ActivityDate">
  <pivotTables>
    <pivotTable tabId="2" name="PivotTable7"/>
  </pivotTables>
  <data>
    <tabular pivotCacheId="1">
      <items count="368">
        <i x="122" s="1"/>
        <i x="123" s="1"/>
        <i x="124" s="1"/>
        <i x="125" s="1"/>
        <i x="126" s="1"/>
        <i x="127" s="1"/>
        <i x="128" s="1"/>
        <i x="129" s="1"/>
        <i x="130" s="1"/>
        <i x="131" s="1"/>
        <i x="132" s="1"/>
        <i x="103" s="1"/>
        <i x="133" s="1"/>
        <i x="104" s="1"/>
        <i x="105" s="1"/>
        <i x="106" s="1"/>
        <i x="107" s="1"/>
        <i x="108" s="1"/>
        <i x="109" s="1"/>
        <i x="110" s="1"/>
        <i x="111" s="1"/>
        <i x="112" s="1"/>
        <i x="113" s="1"/>
        <i x="114" s="1"/>
        <i x="115" s="1"/>
        <i x="116" s="1"/>
        <i x="117" s="1"/>
        <i x="118" s="1"/>
        <i x="119" s="1"/>
        <i x="120" s="1"/>
        <i x="121" s="1"/>
        <i x="0" s="1" nd="1"/>
        <i x="367" s="1" nd="1"/>
        <i x="92" s="1" nd="1"/>
        <i x="214" s="1" nd="1"/>
        <i x="336" s="1" nd="1"/>
        <i x="32" s="1" nd="1"/>
        <i x="1" s="1" nd="1"/>
        <i x="183" s="1" nd="1"/>
        <i x="153" s="1" nd="1"/>
        <i x="61" s="1" nd="1"/>
        <i x="306" s="1" nd="1"/>
        <i x="275" s="1" nd="1"/>
        <i x="245" s="1" nd="1"/>
        <i x="93" s="1" nd="1"/>
        <i x="215" s="1" nd="1"/>
        <i x="337" s="1" nd="1"/>
        <i x="33" s="1" nd="1"/>
        <i x="2" s="1" nd="1"/>
        <i x="184" s="1" nd="1"/>
        <i x="154" s="1" nd="1"/>
        <i x="62" s="1" nd="1"/>
        <i x="307" s="1" nd="1"/>
        <i x="276" s="1" nd="1"/>
        <i x="246" s="1" nd="1"/>
        <i x="94" s="1" nd="1"/>
        <i x="216" s="1" nd="1"/>
        <i x="338" s="1" nd="1"/>
        <i x="34" s="1" nd="1"/>
        <i x="3" s="1" nd="1"/>
        <i x="185" s="1" nd="1"/>
        <i x="155" s="1" nd="1"/>
        <i x="63" s="1" nd="1"/>
        <i x="308" s="1" nd="1"/>
        <i x="277" s="1" nd="1"/>
        <i x="247" s="1" nd="1"/>
        <i x="95" s="1" nd="1"/>
        <i x="217" s="1" nd="1"/>
        <i x="339" s="1" nd="1"/>
        <i x="35" s="1" nd="1"/>
        <i x="4" s="1" nd="1"/>
        <i x="186" s="1" nd="1"/>
        <i x="156" s="1" nd="1"/>
        <i x="64" s="1" nd="1"/>
        <i x="309" s="1" nd="1"/>
        <i x="278" s="1" nd="1"/>
        <i x="248" s="1" nd="1"/>
        <i x="96" s="1" nd="1"/>
        <i x="218" s="1" nd="1"/>
        <i x="340" s="1" nd="1"/>
        <i x="36" s="1" nd="1"/>
        <i x="5" s="1" nd="1"/>
        <i x="187" s="1" nd="1"/>
        <i x="157" s="1" nd="1"/>
        <i x="65" s="1" nd="1"/>
        <i x="310" s="1" nd="1"/>
        <i x="279" s="1" nd="1"/>
        <i x="249" s="1" nd="1"/>
        <i x="97" s="1" nd="1"/>
        <i x="219" s="1" nd="1"/>
        <i x="341" s="1" nd="1"/>
        <i x="37" s="1" nd="1"/>
        <i x="6" s="1" nd="1"/>
        <i x="188" s="1" nd="1"/>
        <i x="158" s="1" nd="1"/>
        <i x="66" s="1" nd="1"/>
        <i x="311" s="1" nd="1"/>
        <i x="280" s="1" nd="1"/>
        <i x="250" s="1" nd="1"/>
        <i x="98" s="1" nd="1"/>
        <i x="220" s="1" nd="1"/>
        <i x="342" s="1" nd="1"/>
        <i x="38" s="1" nd="1"/>
        <i x="7" s="1" nd="1"/>
        <i x="189" s="1" nd="1"/>
        <i x="159" s="1" nd="1"/>
        <i x="67" s="1" nd="1"/>
        <i x="312" s="1" nd="1"/>
        <i x="281" s="1" nd="1"/>
        <i x="251" s="1" nd="1"/>
        <i x="99" s="1" nd="1"/>
        <i x="221" s="1" nd="1"/>
        <i x="343" s="1" nd="1"/>
        <i x="39" s="1" nd="1"/>
        <i x="8" s="1" nd="1"/>
        <i x="190" s="1" nd="1"/>
        <i x="160" s="1" nd="1"/>
        <i x="68" s="1" nd="1"/>
        <i x="313" s="1" nd="1"/>
        <i x="282" s="1" nd="1"/>
        <i x="252" s="1" nd="1"/>
        <i x="100" s="1" nd="1"/>
        <i x="222" s="1" nd="1"/>
        <i x="344" s="1" nd="1"/>
        <i x="40" s="1" nd="1"/>
        <i x="9" s="1" nd="1"/>
        <i x="191" s="1" nd="1"/>
        <i x="161" s="1" nd="1"/>
        <i x="69" s="1" nd="1"/>
        <i x="314" s="1" nd="1"/>
        <i x="283" s="1" nd="1"/>
        <i x="253" s="1" nd="1"/>
        <i x="101" s="1" nd="1"/>
        <i x="223" s="1" nd="1"/>
        <i x="345" s="1" nd="1"/>
        <i x="41" s="1" nd="1"/>
        <i x="10" s="1" nd="1"/>
        <i x="192" s="1" nd="1"/>
        <i x="162" s="1" nd="1"/>
        <i x="70" s="1" nd="1"/>
        <i x="315" s="1" nd="1"/>
        <i x="284" s="1" nd="1"/>
        <i x="254" s="1" nd="1"/>
        <i x="102" s="1" nd="1"/>
        <i x="224" s="1" nd="1"/>
        <i x="346" s="1" nd="1"/>
        <i x="42" s="1" nd="1"/>
        <i x="11" s="1" nd="1"/>
        <i x="193" s="1" nd="1"/>
        <i x="163" s="1" nd="1"/>
        <i x="71" s="1" nd="1"/>
        <i x="316" s="1" nd="1"/>
        <i x="285" s="1" nd="1"/>
        <i x="255" s="1" nd="1"/>
        <i x="225" s="1" nd="1"/>
        <i x="347" s="1" nd="1"/>
        <i x="43" s="1" nd="1"/>
        <i x="12" s="1" nd="1"/>
        <i x="194" s="1" nd="1"/>
        <i x="164" s="1" nd="1"/>
        <i x="72" s="1" nd="1"/>
        <i x="317" s="1" nd="1"/>
        <i x="286" s="1" nd="1"/>
        <i x="256" s="1" nd="1"/>
        <i x="226" s="1" nd="1"/>
        <i x="348" s="1" nd="1"/>
        <i x="44" s="1" nd="1"/>
        <i x="13" s="1" nd="1"/>
        <i x="195" s="1" nd="1"/>
        <i x="165" s="1" nd="1"/>
        <i x="73" s="1" nd="1"/>
        <i x="134" s="1" nd="1"/>
        <i x="318" s="1" nd="1"/>
        <i x="287" s="1" nd="1"/>
        <i x="257" s="1" nd="1"/>
        <i x="227" s="1" nd="1"/>
        <i x="349" s="1" nd="1"/>
        <i x="45" s="1" nd="1"/>
        <i x="14" s="1" nd="1"/>
        <i x="196" s="1" nd="1"/>
        <i x="166" s="1" nd="1"/>
        <i x="74" s="1" nd="1"/>
        <i x="135" s="1" nd="1"/>
        <i x="319" s="1" nd="1"/>
        <i x="288" s="1" nd="1"/>
        <i x="258" s="1" nd="1"/>
        <i x="228" s="1" nd="1"/>
        <i x="350" s="1" nd="1"/>
        <i x="46" s="1" nd="1"/>
        <i x="15" s="1" nd="1"/>
        <i x="197" s="1" nd="1"/>
        <i x="167" s="1" nd="1"/>
        <i x="75" s="1" nd="1"/>
        <i x="136" s="1" nd="1"/>
        <i x="320" s="1" nd="1"/>
        <i x="289" s="1" nd="1"/>
        <i x="259" s="1" nd="1"/>
        <i x="229" s="1" nd="1"/>
        <i x="351" s="1" nd="1"/>
        <i x="47" s="1" nd="1"/>
        <i x="16" s="1" nd="1"/>
        <i x="198" s="1" nd="1"/>
        <i x="168" s="1" nd="1"/>
        <i x="76" s="1" nd="1"/>
        <i x="137" s="1" nd="1"/>
        <i x="321" s="1" nd="1"/>
        <i x="290" s="1" nd="1"/>
        <i x="260" s="1" nd="1"/>
        <i x="230" s="1" nd="1"/>
        <i x="352" s="1" nd="1"/>
        <i x="48" s="1" nd="1"/>
        <i x="17" s="1" nd="1"/>
        <i x="199" s="1" nd="1"/>
        <i x="169" s="1" nd="1"/>
        <i x="77" s="1" nd="1"/>
        <i x="138" s="1" nd="1"/>
        <i x="322" s="1" nd="1"/>
        <i x="291" s="1" nd="1"/>
        <i x="261" s="1" nd="1"/>
        <i x="231" s="1" nd="1"/>
        <i x="353" s="1" nd="1"/>
        <i x="49" s="1" nd="1"/>
        <i x="18" s="1" nd="1"/>
        <i x="200" s="1" nd="1"/>
        <i x="170" s="1" nd="1"/>
        <i x="78" s="1" nd="1"/>
        <i x="139" s="1" nd="1"/>
        <i x="323" s="1" nd="1"/>
        <i x="292" s="1" nd="1"/>
        <i x="262" s="1" nd="1"/>
        <i x="232" s="1" nd="1"/>
        <i x="354" s="1" nd="1"/>
        <i x="50" s="1" nd="1"/>
        <i x="19" s="1" nd="1"/>
        <i x="201" s="1" nd="1"/>
        <i x="171" s="1" nd="1"/>
        <i x="79" s="1" nd="1"/>
        <i x="140" s="1" nd="1"/>
        <i x="324" s="1" nd="1"/>
        <i x="293" s="1" nd="1"/>
        <i x="263" s="1" nd="1"/>
        <i x="233" s="1" nd="1"/>
        <i x="355" s="1" nd="1"/>
        <i x="51" nd="1"/>
        <i x="20" s="1" nd="1"/>
        <i x="202" s="1" nd="1"/>
        <i x="172" s="1" nd="1"/>
        <i x="80" s="1" nd="1"/>
        <i x="141" s="1" nd="1"/>
        <i x="325" s="1" nd="1"/>
        <i x="294" s="1" nd="1"/>
        <i x="264" s="1" nd="1"/>
        <i x="234" s="1" nd="1"/>
        <i x="356" s="1" nd="1"/>
        <i x="52" s="1" nd="1"/>
        <i x="21" s="1" nd="1"/>
        <i x="203" s="1" nd="1"/>
        <i x="173" s="1" nd="1"/>
        <i x="81" s="1" nd="1"/>
        <i x="142" s="1" nd="1"/>
        <i x="326" s="1" nd="1"/>
        <i x="295" s="1" nd="1"/>
        <i x="265" s="1" nd="1"/>
        <i x="235" s="1" nd="1"/>
        <i x="357" s="1" nd="1"/>
        <i x="53" s="1" nd="1"/>
        <i x="22" s="1" nd="1"/>
        <i x="204" s="1" nd="1"/>
        <i x="174" s="1" nd="1"/>
        <i x="82" s="1" nd="1"/>
        <i x="143" s="1" nd="1"/>
        <i x="327" s="1" nd="1"/>
        <i x="296" s="1" nd="1"/>
        <i x="266" s="1" nd="1"/>
        <i x="236" s="1" nd="1"/>
        <i x="358" s="1" nd="1"/>
        <i x="54" s="1" nd="1"/>
        <i x="23" s="1" nd="1"/>
        <i x="205" s="1" nd="1"/>
        <i x="175" s="1" nd="1"/>
        <i x="83" s="1" nd="1"/>
        <i x="144" s="1" nd="1"/>
        <i x="328" s="1" nd="1"/>
        <i x="297" s="1" nd="1"/>
        <i x="267" s="1" nd="1"/>
        <i x="237" s="1" nd="1"/>
        <i x="359" s="1" nd="1"/>
        <i x="55" s="1" nd="1"/>
        <i x="24" s="1" nd="1"/>
        <i x="206" s="1" nd="1"/>
        <i x="176" s="1" nd="1"/>
        <i x="84" s="1" nd="1"/>
        <i x="145" s="1" nd="1"/>
        <i x="329" s="1" nd="1"/>
        <i x="298" s="1" nd="1"/>
        <i x="268" s="1" nd="1"/>
        <i x="238" s="1" nd="1"/>
        <i x="360" s="1" nd="1"/>
        <i x="56" s="1" nd="1"/>
        <i x="25" s="1" nd="1"/>
        <i x="207" s="1" nd="1"/>
        <i x="177" s="1" nd="1"/>
        <i x="85" s="1" nd="1"/>
        <i x="146" s="1" nd="1"/>
        <i x="330" s="1" nd="1"/>
        <i x="299" s="1" nd="1"/>
        <i x="269" s="1" nd="1"/>
        <i x="239" s="1" nd="1"/>
        <i x="361" s="1" nd="1"/>
        <i x="57" s="1" nd="1"/>
        <i x="26" s="1" nd="1"/>
        <i x="208" s="1" nd="1"/>
        <i x="178" s="1" nd="1"/>
        <i x="86" s="1" nd="1"/>
        <i x="147" s="1" nd="1"/>
        <i x="331" s="1" nd="1"/>
        <i x="300" s="1" nd="1"/>
        <i x="270" s="1" nd="1"/>
        <i x="240" s="1" nd="1"/>
        <i x="362" s="1" nd="1"/>
        <i x="58" s="1" nd="1"/>
        <i x="27" s="1" nd="1"/>
        <i x="209" s="1" nd="1"/>
        <i x="179" s="1" nd="1"/>
        <i x="87" s="1" nd="1"/>
        <i x="148" s="1" nd="1"/>
        <i x="332" s="1" nd="1"/>
        <i x="301" s="1" nd="1"/>
        <i x="271" s="1" nd="1"/>
        <i x="241" s="1" nd="1"/>
        <i x="363" s="1" nd="1"/>
        <i x="59" s="1" nd="1"/>
        <i x="28" s="1" nd="1"/>
        <i x="210" s="1" nd="1"/>
        <i x="180" s="1" nd="1"/>
        <i x="88" s="1" nd="1"/>
        <i x="149" s="1" nd="1"/>
        <i x="333" s="1" nd="1"/>
        <i x="302" s="1" nd="1"/>
        <i x="272" s="1" nd="1"/>
        <i x="242" s="1" nd="1"/>
        <i x="364" s="1" nd="1"/>
        <i x="60" s="1" nd="1"/>
        <i x="29" s="1" nd="1"/>
        <i x="211" s="1" nd="1"/>
        <i x="181" s="1" nd="1"/>
        <i x="89" s="1" nd="1"/>
        <i x="150" s="1" nd="1"/>
        <i x="334" s="1" nd="1"/>
        <i x="303" s="1" nd="1"/>
        <i x="273" s="1" nd="1"/>
        <i x="243" s="1" nd="1"/>
        <i x="365" s="1" nd="1"/>
        <i x="30" s="1" nd="1"/>
        <i x="212" s="1" nd="1"/>
        <i x="182" s="1" nd="1"/>
        <i x="90" s="1" nd="1"/>
        <i x="151" s="1" nd="1"/>
        <i x="335" s="1" nd="1"/>
        <i x="304" s="1" nd="1"/>
        <i x="274" s="1" nd="1"/>
        <i x="244" s="1" nd="1"/>
        <i x="366" s="1" nd="1"/>
        <i x="31" s="1" nd="1"/>
        <i x="213" s="1" nd="1"/>
        <i x="91" s="1" nd="1"/>
        <i x="152" s="1" nd="1"/>
        <i x="30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d2" sourceName="Id">
  <pivotTables>
    <pivotTable tabId="4" name="PivotTable10"/>
  </pivotTables>
  <data>
    <tabular pivotCacheId="4">
      <items count="33">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ActivityDay1" sourceName="ActivityDay">
  <pivotTables>
    <pivotTable tabId="4" name="PivotTable10"/>
  </pivotTables>
  <data>
    <tabular pivotCacheId="4">
      <items count="31">
        <i x="1" s="1"/>
        <i x="2" s="1"/>
        <i x="3" s="1"/>
        <i x="4" s="1"/>
        <i x="5" s="1"/>
        <i x="6" s="1"/>
        <i x="7" s="1"/>
        <i x="8" s="1"/>
        <i x="9" s="1"/>
        <i x="10" s="1"/>
        <i x="11" s="1"/>
        <i x="12" s="1"/>
        <i x="13" s="1"/>
        <i x="14" s="1"/>
        <i x="15" s="1"/>
        <i x="16" s="1"/>
        <i x="17" s="1"/>
        <i x="18" s="1"/>
        <i x="19" s="1"/>
        <i x="20" s="1"/>
        <i x="21" s="1"/>
        <i x="22" s="1"/>
        <i x="23" s="1"/>
        <i x="24" s="1"/>
        <i x="25" s="1"/>
        <i x="26" s="1"/>
        <i x="27" s="1"/>
        <i x="28" s="1"/>
        <i x="29" s="1"/>
        <i x="0" s="1"/>
        <i x="3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Id3" sourceName="Id">
  <pivotTables>
    <pivotTable tabId="5" name="PivotTable11"/>
  </pivotTables>
  <data>
    <tabular pivotCacheId="1">
      <items count="33">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ActivityDate1" sourceName="ActivityDate">
  <pivotTables>
    <pivotTable tabId="5" name="PivotTable11"/>
  </pivotTables>
  <data>
    <tabular pivotCacheId="1">
      <items count="368">
        <i x="122" s="1"/>
        <i x="123" s="1"/>
        <i x="124" s="1"/>
        <i x="125" s="1"/>
        <i x="126" s="1"/>
        <i x="127" s="1"/>
        <i x="128" s="1"/>
        <i x="129" s="1"/>
        <i x="130" s="1"/>
        <i x="131" s="1"/>
        <i x="132" s="1"/>
        <i x="103" s="1"/>
        <i x="133" s="1"/>
        <i x="104" s="1"/>
        <i x="105" s="1"/>
        <i x="106" s="1"/>
        <i x="107" s="1"/>
        <i x="108" s="1"/>
        <i x="109" s="1"/>
        <i x="110" s="1"/>
        <i x="111" s="1"/>
        <i x="112" s="1"/>
        <i x="113" s="1"/>
        <i x="114" s="1"/>
        <i x="115" s="1"/>
        <i x="116" s="1"/>
        <i x="117" s="1"/>
        <i x="118" s="1"/>
        <i x="119" s="1"/>
        <i x="120" s="1"/>
        <i x="121" s="1"/>
        <i x="0" s="1" nd="1"/>
        <i x="367" s="1" nd="1"/>
        <i x="92" s="1" nd="1"/>
        <i x="214" s="1" nd="1"/>
        <i x="336" s="1" nd="1"/>
        <i x="32" s="1" nd="1"/>
        <i x="1" s="1" nd="1"/>
        <i x="183" s="1" nd="1"/>
        <i x="153" s="1" nd="1"/>
        <i x="61" s="1" nd="1"/>
        <i x="306" s="1" nd="1"/>
        <i x="275" s="1" nd="1"/>
        <i x="245" s="1" nd="1"/>
        <i x="93" s="1" nd="1"/>
        <i x="215" s="1" nd="1"/>
        <i x="337" s="1" nd="1"/>
        <i x="33" s="1" nd="1"/>
        <i x="2" s="1" nd="1"/>
        <i x="184" s="1" nd="1"/>
        <i x="154" s="1" nd="1"/>
        <i x="62" s="1" nd="1"/>
        <i x="307" s="1" nd="1"/>
        <i x="276" s="1" nd="1"/>
        <i x="246" s="1" nd="1"/>
        <i x="94" s="1" nd="1"/>
        <i x="216" s="1" nd="1"/>
        <i x="338" s="1" nd="1"/>
        <i x="34" s="1" nd="1"/>
        <i x="3" s="1" nd="1"/>
        <i x="185" s="1" nd="1"/>
        <i x="155" s="1" nd="1"/>
        <i x="63" s="1" nd="1"/>
        <i x="308" s="1" nd="1"/>
        <i x="277" s="1" nd="1"/>
        <i x="247" s="1" nd="1"/>
        <i x="95" s="1" nd="1"/>
        <i x="217" s="1" nd="1"/>
        <i x="339" s="1" nd="1"/>
        <i x="35" s="1" nd="1"/>
        <i x="4" s="1" nd="1"/>
        <i x="186" s="1" nd="1"/>
        <i x="156" s="1" nd="1"/>
        <i x="64" s="1" nd="1"/>
        <i x="309" s="1" nd="1"/>
        <i x="278" s="1" nd="1"/>
        <i x="248" s="1" nd="1"/>
        <i x="96" s="1" nd="1"/>
        <i x="218" s="1" nd="1"/>
        <i x="340" s="1" nd="1"/>
        <i x="36" s="1" nd="1"/>
        <i x="5" s="1" nd="1"/>
        <i x="187" s="1" nd="1"/>
        <i x="157" s="1" nd="1"/>
        <i x="65" s="1" nd="1"/>
        <i x="310" s="1" nd="1"/>
        <i x="279" s="1" nd="1"/>
        <i x="249" s="1" nd="1"/>
        <i x="97" s="1" nd="1"/>
        <i x="219" s="1" nd="1"/>
        <i x="341" s="1" nd="1"/>
        <i x="37" s="1" nd="1"/>
        <i x="6" s="1" nd="1"/>
        <i x="188" s="1" nd="1"/>
        <i x="158" s="1" nd="1"/>
        <i x="66" s="1" nd="1"/>
        <i x="311" s="1" nd="1"/>
        <i x="280" s="1" nd="1"/>
        <i x="250" s="1" nd="1"/>
        <i x="98" s="1" nd="1"/>
        <i x="220" s="1" nd="1"/>
        <i x="342" s="1" nd="1"/>
        <i x="38" s="1" nd="1"/>
        <i x="7" s="1" nd="1"/>
        <i x="189" s="1" nd="1"/>
        <i x="159" s="1" nd="1"/>
        <i x="67" s="1" nd="1"/>
        <i x="312" s="1" nd="1"/>
        <i x="281" s="1" nd="1"/>
        <i x="251" s="1" nd="1"/>
        <i x="99" s="1" nd="1"/>
        <i x="221" s="1" nd="1"/>
        <i x="343" s="1" nd="1"/>
        <i x="39" s="1" nd="1"/>
        <i x="8" s="1" nd="1"/>
        <i x="190" s="1" nd="1"/>
        <i x="160" s="1" nd="1"/>
        <i x="68" s="1" nd="1"/>
        <i x="313" s="1" nd="1"/>
        <i x="282" s="1" nd="1"/>
        <i x="252" s="1" nd="1"/>
        <i x="100" s="1" nd="1"/>
        <i x="222" s="1" nd="1"/>
        <i x="344" s="1" nd="1"/>
        <i x="40" s="1" nd="1"/>
        <i x="9" s="1" nd="1"/>
        <i x="191" s="1" nd="1"/>
        <i x="161" s="1" nd="1"/>
        <i x="69" s="1" nd="1"/>
        <i x="314" s="1" nd="1"/>
        <i x="283" s="1" nd="1"/>
        <i x="253" s="1" nd="1"/>
        <i x="101" s="1" nd="1"/>
        <i x="223" s="1" nd="1"/>
        <i x="345" s="1" nd="1"/>
        <i x="41" s="1" nd="1"/>
        <i x="10" s="1" nd="1"/>
        <i x="192" s="1" nd="1"/>
        <i x="162" s="1" nd="1"/>
        <i x="70" s="1" nd="1"/>
        <i x="315" s="1" nd="1"/>
        <i x="284" s="1" nd="1"/>
        <i x="254" s="1" nd="1"/>
        <i x="102" s="1" nd="1"/>
        <i x="224" s="1" nd="1"/>
        <i x="346" s="1" nd="1"/>
        <i x="42" s="1" nd="1"/>
        <i x="11" s="1" nd="1"/>
        <i x="193" s="1" nd="1"/>
        <i x="163" s="1" nd="1"/>
        <i x="71" s="1" nd="1"/>
        <i x="316" s="1" nd="1"/>
        <i x="285" s="1" nd="1"/>
        <i x="255" s="1" nd="1"/>
        <i x="225" s="1" nd="1"/>
        <i x="347" s="1" nd="1"/>
        <i x="43" s="1" nd="1"/>
        <i x="12" s="1" nd="1"/>
        <i x="194" s="1" nd="1"/>
        <i x="164" s="1" nd="1"/>
        <i x="72" s="1" nd="1"/>
        <i x="317" s="1" nd="1"/>
        <i x="286" s="1" nd="1"/>
        <i x="256" s="1" nd="1"/>
        <i x="226" s="1" nd="1"/>
        <i x="348" s="1" nd="1"/>
        <i x="44" s="1" nd="1"/>
        <i x="13" s="1" nd="1"/>
        <i x="195" s="1" nd="1"/>
        <i x="165" s="1" nd="1"/>
        <i x="73" s="1" nd="1"/>
        <i x="134" s="1" nd="1"/>
        <i x="318" s="1" nd="1"/>
        <i x="287" s="1" nd="1"/>
        <i x="257" s="1" nd="1"/>
        <i x="227" s="1" nd="1"/>
        <i x="349" s="1" nd="1"/>
        <i x="45" s="1" nd="1"/>
        <i x="14" s="1" nd="1"/>
        <i x="196" s="1" nd="1"/>
        <i x="166" s="1" nd="1"/>
        <i x="74" s="1" nd="1"/>
        <i x="135" s="1" nd="1"/>
        <i x="319" s="1" nd="1"/>
        <i x="288" s="1" nd="1"/>
        <i x="258" s="1" nd="1"/>
        <i x="228" s="1" nd="1"/>
        <i x="350" s="1" nd="1"/>
        <i x="46" s="1" nd="1"/>
        <i x="15" s="1" nd="1"/>
        <i x="197" s="1" nd="1"/>
        <i x="167" s="1" nd="1"/>
        <i x="75" s="1" nd="1"/>
        <i x="136" s="1" nd="1"/>
        <i x="320" s="1" nd="1"/>
        <i x="289" s="1" nd="1"/>
        <i x="259" s="1" nd="1"/>
        <i x="229" s="1" nd="1"/>
        <i x="351" s="1" nd="1"/>
        <i x="47" s="1" nd="1"/>
        <i x="16" s="1" nd="1"/>
        <i x="198" s="1" nd="1"/>
        <i x="168" s="1" nd="1"/>
        <i x="76" s="1" nd="1"/>
        <i x="137" s="1" nd="1"/>
        <i x="321" s="1" nd="1"/>
        <i x="290" s="1" nd="1"/>
        <i x="260" s="1" nd="1"/>
        <i x="230" s="1" nd="1"/>
        <i x="352" s="1" nd="1"/>
        <i x="48" s="1" nd="1"/>
        <i x="17" s="1" nd="1"/>
        <i x="199" s="1" nd="1"/>
        <i x="169" s="1" nd="1"/>
        <i x="77" s="1" nd="1"/>
        <i x="138" s="1" nd="1"/>
        <i x="322" s="1" nd="1"/>
        <i x="291" s="1" nd="1"/>
        <i x="261" s="1" nd="1"/>
        <i x="231" s="1" nd="1"/>
        <i x="353" s="1" nd="1"/>
        <i x="49" s="1" nd="1"/>
        <i x="18" s="1" nd="1"/>
        <i x="200" s="1" nd="1"/>
        <i x="170" s="1" nd="1"/>
        <i x="78" s="1" nd="1"/>
        <i x="139" s="1" nd="1"/>
        <i x="323" s="1" nd="1"/>
        <i x="292" s="1" nd="1"/>
        <i x="262" s="1" nd="1"/>
        <i x="232" s="1" nd="1"/>
        <i x="354" s="1" nd="1"/>
        <i x="50" s="1" nd="1"/>
        <i x="19" s="1" nd="1"/>
        <i x="201" s="1" nd="1"/>
        <i x="171" s="1" nd="1"/>
        <i x="79" s="1" nd="1"/>
        <i x="140" s="1" nd="1"/>
        <i x="324" s="1" nd="1"/>
        <i x="293" s="1" nd="1"/>
        <i x="263" s="1" nd="1"/>
        <i x="233" s="1" nd="1"/>
        <i x="355" s="1" nd="1"/>
        <i x="51" s="1" nd="1"/>
        <i x="20" s="1" nd="1"/>
        <i x="202" s="1" nd="1"/>
        <i x="172" s="1" nd="1"/>
        <i x="80" s="1" nd="1"/>
        <i x="141" s="1" nd="1"/>
        <i x="325" s="1" nd="1"/>
        <i x="294" s="1" nd="1"/>
        <i x="264" s="1" nd="1"/>
        <i x="234" s="1" nd="1"/>
        <i x="356" s="1" nd="1"/>
        <i x="52" s="1" nd="1"/>
        <i x="21" s="1" nd="1"/>
        <i x="203" s="1" nd="1"/>
        <i x="173" s="1" nd="1"/>
        <i x="81" s="1" nd="1"/>
        <i x="142" s="1" nd="1"/>
        <i x="326" s="1" nd="1"/>
        <i x="295" s="1" nd="1"/>
        <i x="265" s="1" nd="1"/>
        <i x="235" s="1" nd="1"/>
        <i x="357" s="1" nd="1"/>
        <i x="53" s="1" nd="1"/>
        <i x="22" s="1" nd="1"/>
        <i x="204" s="1" nd="1"/>
        <i x="174" s="1" nd="1"/>
        <i x="82" s="1" nd="1"/>
        <i x="143" s="1" nd="1"/>
        <i x="327" s="1" nd="1"/>
        <i x="296" s="1" nd="1"/>
        <i x="266" s="1" nd="1"/>
        <i x="236" s="1" nd="1"/>
        <i x="358" s="1" nd="1"/>
        <i x="54" s="1" nd="1"/>
        <i x="23" s="1" nd="1"/>
        <i x="205" s="1" nd="1"/>
        <i x="175" s="1" nd="1"/>
        <i x="83" s="1" nd="1"/>
        <i x="144" s="1" nd="1"/>
        <i x="328" s="1" nd="1"/>
        <i x="297" s="1" nd="1"/>
        <i x="267" s="1" nd="1"/>
        <i x="237" s="1" nd="1"/>
        <i x="359" s="1" nd="1"/>
        <i x="55" s="1" nd="1"/>
        <i x="24" s="1" nd="1"/>
        <i x="206" s="1" nd="1"/>
        <i x="176" s="1" nd="1"/>
        <i x="84" s="1" nd="1"/>
        <i x="145" s="1" nd="1"/>
        <i x="329" s="1" nd="1"/>
        <i x="298" s="1" nd="1"/>
        <i x="268" s="1" nd="1"/>
        <i x="238" s="1" nd="1"/>
        <i x="360" s="1" nd="1"/>
        <i x="56" s="1" nd="1"/>
        <i x="25" s="1" nd="1"/>
        <i x="207" s="1" nd="1"/>
        <i x="177" s="1" nd="1"/>
        <i x="85" s="1" nd="1"/>
        <i x="146" s="1" nd="1"/>
        <i x="330" s="1" nd="1"/>
        <i x="299" s="1" nd="1"/>
        <i x="269" s="1" nd="1"/>
        <i x="239" s="1" nd="1"/>
        <i x="361" s="1" nd="1"/>
        <i x="57" s="1" nd="1"/>
        <i x="26" s="1" nd="1"/>
        <i x="208" s="1" nd="1"/>
        <i x="178" s="1" nd="1"/>
        <i x="86" s="1" nd="1"/>
        <i x="147" s="1" nd="1"/>
        <i x="331" s="1" nd="1"/>
        <i x="300" s="1" nd="1"/>
        <i x="270" s="1" nd="1"/>
        <i x="240" s="1" nd="1"/>
        <i x="362" s="1" nd="1"/>
        <i x="58" s="1" nd="1"/>
        <i x="27" s="1" nd="1"/>
        <i x="209" s="1" nd="1"/>
        <i x="179" s="1" nd="1"/>
        <i x="87" s="1" nd="1"/>
        <i x="148" s="1" nd="1"/>
        <i x="332" s="1" nd="1"/>
        <i x="301" s="1" nd="1"/>
        <i x="271" s="1" nd="1"/>
        <i x="241" s="1" nd="1"/>
        <i x="363" s="1" nd="1"/>
        <i x="59" s="1" nd="1"/>
        <i x="28" s="1" nd="1"/>
        <i x="210" s="1" nd="1"/>
        <i x="180" s="1" nd="1"/>
        <i x="88" s="1" nd="1"/>
        <i x="149" s="1" nd="1"/>
        <i x="333" s="1" nd="1"/>
        <i x="302" s="1" nd="1"/>
        <i x="272" s="1" nd="1"/>
        <i x="242" s="1" nd="1"/>
        <i x="364" s="1" nd="1"/>
        <i x="60" s="1" nd="1"/>
        <i x="29" s="1" nd="1"/>
        <i x="211" s="1" nd="1"/>
        <i x="181" s="1" nd="1"/>
        <i x="89" s="1" nd="1"/>
        <i x="150" s="1" nd="1"/>
        <i x="334" s="1" nd="1"/>
        <i x="303" s="1" nd="1"/>
        <i x="273" s="1" nd="1"/>
        <i x="243" s="1" nd="1"/>
        <i x="365" s="1" nd="1"/>
        <i x="30" s="1" nd="1"/>
        <i x="212" s="1" nd="1"/>
        <i x="182" s="1" nd="1"/>
        <i x="90" s="1" nd="1"/>
        <i x="151" s="1" nd="1"/>
        <i x="335" s="1" nd="1"/>
        <i x="304" s="1" nd="1"/>
        <i x="274" s="1" nd="1"/>
        <i x="244" s="1" nd="1"/>
        <i x="366" s="1" nd="1"/>
        <i x="31" s="1" nd="1"/>
        <i x="213" s="1" nd="1"/>
        <i x="91" s="1" nd="1"/>
        <i x="152" s="1" nd="1"/>
        <i x="305"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Id1" sourceName="Id">
  <pivotTables>
    <pivotTable tabId="3" name="PivotTable8"/>
  </pivotTables>
  <data>
    <tabular pivotCacheId="3">
      <items count="33">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ActivityDay" sourceName="ActivityDay">
  <pivotTables>
    <pivotTable tabId="3" name="PivotTable8"/>
  </pivotTables>
  <data>
    <tabular pivotCacheId="3">
      <items count="31">
        <i x="1" s="1"/>
        <i x="2" s="1"/>
        <i x="3" s="1"/>
        <i x="4" s="1"/>
        <i x="5" s="1"/>
        <i x="6" s="1"/>
        <i x="7" s="1"/>
        <i x="8" s="1"/>
        <i x="9" s="1"/>
        <i x="10" s="1"/>
        <i x="11" s="1"/>
        <i x="12" s="1"/>
        <i x="13" s="1"/>
        <i x="14" s="1"/>
        <i x="15" s="1"/>
        <i x="16" s="1"/>
        <i x="17" s="1"/>
        <i x="18" s="1"/>
        <i x="19" s="1"/>
        <i x="20" s="1"/>
        <i x="21" s="1"/>
        <i x="22" s="1"/>
        <i x="23" s="1"/>
        <i x="24" s="1"/>
        <i x="25" s="1"/>
        <i x="26" s="1"/>
        <i x="27" s="1"/>
        <i x="28" s="1"/>
        <i x="29" s="1"/>
        <i x="0" s="1"/>
        <i x="3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d 3" cache="Slicer_Id" caption="Id" rowHeight="234950"/>
  <slicer name="ActivityDate" cache="Slicer_ActivityDate" caption="ActivityDate" rowHeight="234950"/>
  <slicer name="Id 2" cache="Slicer_Id2" caption="Id" rowHeight="234950"/>
  <slicer name="ActivityDay 1" cache="Slicer_ActivityDay1" caption="ActivityDay" rowHeight="234950"/>
  <slicer name="Id 4" cache="Slicer_Id3" caption="Id" rowHeight="234950"/>
  <slicer name="ActivityDate 1" cache="Slicer_ActivityDate1" caption="ActivityDate" rowHeight="234950"/>
  <slicer name="Id 1" cache="Slicer_Id1" caption="Id" rowHeight="234950"/>
  <slicer name="ActivityDay" cache="Slicer_ActivityDay" caption="ActivityDa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tabSelected="1" workbookViewId="0">
      <selection activeCell="J4" sqref="J4"/>
    </sheetView>
  </sheetViews>
  <sheetFormatPr defaultRowHeight="14.4" x14ac:dyDescent="0.3"/>
  <cols>
    <col min="1" max="1" width="12.5546875" customWidth="1"/>
    <col min="2" max="2" width="15.5546875" customWidth="1"/>
    <col min="3" max="3" width="4.77734375" customWidth="1"/>
    <col min="4" max="4" width="10.77734375" customWidth="1"/>
    <col min="5" max="6" width="11" bestFit="1" customWidth="1"/>
    <col min="7" max="7" width="12.5546875" bestFit="1" customWidth="1"/>
    <col min="8" max="8" width="11" bestFit="1" customWidth="1"/>
    <col min="9" max="9" width="14.21875" bestFit="1" customWidth="1"/>
    <col min="10" max="34" width="11" bestFit="1" customWidth="1"/>
    <col min="35" max="35" width="10.77734375" bestFit="1" customWidth="1"/>
  </cols>
  <sheetData>
    <row r="1" spans="1:10" ht="28.8" x14ac:dyDescent="0.55000000000000004">
      <c r="A1" s="4" t="s">
        <v>7</v>
      </c>
      <c r="B1" s="4"/>
    </row>
    <row r="3" spans="1:10" ht="15" thickBot="1" x14ac:dyDescent="0.35">
      <c r="A3" s="1" t="s">
        <v>8</v>
      </c>
      <c r="B3" s="1" t="s">
        <v>9</v>
      </c>
    </row>
    <row r="4" spans="1:10" ht="15" thickBot="1" x14ac:dyDescent="0.35">
      <c r="A4" s="1" t="s">
        <v>0</v>
      </c>
      <c r="B4" t="s">
        <v>10</v>
      </c>
      <c r="C4" t="s">
        <v>11</v>
      </c>
      <c r="D4" t="s">
        <v>1</v>
      </c>
      <c r="F4" s="5" t="s">
        <v>12</v>
      </c>
      <c r="G4" s="6" t="s">
        <v>13</v>
      </c>
      <c r="I4" s="10" t="s">
        <v>14</v>
      </c>
      <c r="J4" s="11">
        <f>COUNTIF(G$5:G$37,I4)</f>
        <v>27</v>
      </c>
    </row>
    <row r="5" spans="1:10" ht="15" thickBot="1" x14ac:dyDescent="0.35">
      <c r="A5" s="2">
        <v>1503960366</v>
      </c>
      <c r="B5" s="3">
        <v>19</v>
      </c>
      <c r="C5" s="3">
        <v>12</v>
      </c>
      <c r="D5" s="7">
        <v>31</v>
      </c>
      <c r="F5" s="8">
        <v>31</v>
      </c>
      <c r="G5" s="9" t="str">
        <f>IF(F5&gt;27,"Active",IF(F5&gt;15,"Moderate","Light"))</f>
        <v>Active</v>
      </c>
      <c r="I5" s="28" t="s">
        <v>15</v>
      </c>
      <c r="J5" s="11">
        <f>COUNTIF(G$5:G$37,I5)</f>
        <v>5</v>
      </c>
    </row>
    <row r="6" spans="1:10" ht="15" thickBot="1" x14ac:dyDescent="0.35">
      <c r="A6" s="2">
        <v>1624580081</v>
      </c>
      <c r="B6" s="3">
        <v>19</v>
      </c>
      <c r="C6" s="3">
        <v>12</v>
      </c>
      <c r="D6" s="7">
        <v>31</v>
      </c>
      <c r="F6" s="8">
        <v>31</v>
      </c>
      <c r="G6" s="9" t="str">
        <f>IF(F6&gt;27,"Active",IF(F6&gt;15,"Moderate","Light"))</f>
        <v>Active</v>
      </c>
      <c r="I6" s="29" t="s">
        <v>16</v>
      </c>
      <c r="J6" s="11">
        <f>COUNTIF(G$5:G$37,I6)</f>
        <v>1</v>
      </c>
    </row>
    <row r="7" spans="1:10" x14ac:dyDescent="0.3">
      <c r="A7" s="2">
        <v>1644430081</v>
      </c>
      <c r="B7" s="3">
        <v>19</v>
      </c>
      <c r="C7" s="3">
        <v>11</v>
      </c>
      <c r="D7" s="7">
        <v>30</v>
      </c>
      <c r="F7" s="8">
        <v>30</v>
      </c>
      <c r="G7" s="9" t="str">
        <f>IF(F7&gt;27,"Active",IF(F7&gt;15,"Moderate","Light"))</f>
        <v>Active</v>
      </c>
    </row>
    <row r="8" spans="1:10" x14ac:dyDescent="0.3">
      <c r="A8" s="2">
        <v>1844505072</v>
      </c>
      <c r="B8" s="3">
        <v>19</v>
      </c>
      <c r="C8" s="3">
        <v>12</v>
      </c>
      <c r="D8" s="7">
        <v>31</v>
      </c>
      <c r="F8" s="8">
        <v>31</v>
      </c>
      <c r="G8" s="9" t="str">
        <f>IF(F8&gt;27,"Active",IF(F8&gt;15,"Moderate","Light"))</f>
        <v>Active</v>
      </c>
    </row>
    <row r="9" spans="1:10" x14ac:dyDescent="0.3">
      <c r="A9" s="2">
        <v>1927972279</v>
      </c>
      <c r="B9" s="3">
        <v>19</v>
      </c>
      <c r="C9" s="3">
        <v>12</v>
      </c>
      <c r="D9" s="7">
        <v>31</v>
      </c>
      <c r="F9" s="8">
        <v>31</v>
      </c>
      <c r="G9" s="9" t="str">
        <f>IF(F9&gt;27,"Active",IF(F9&gt;15,"Moderate","Light"))</f>
        <v>Active</v>
      </c>
    </row>
    <row r="10" spans="1:10" x14ac:dyDescent="0.3">
      <c r="A10" s="2">
        <v>2022484408</v>
      </c>
      <c r="B10" s="3">
        <v>19</v>
      </c>
      <c r="C10" s="3">
        <v>12</v>
      </c>
      <c r="D10" s="7">
        <v>31</v>
      </c>
      <c r="F10" s="8">
        <v>31</v>
      </c>
      <c r="G10" s="9" t="str">
        <f>IF(F10&gt;27,"Active",IF(F10&gt;15,"Moderate","Light"))</f>
        <v>Active</v>
      </c>
    </row>
    <row r="11" spans="1:10" x14ac:dyDescent="0.3">
      <c r="A11" s="2">
        <v>2026352035</v>
      </c>
      <c r="B11" s="3">
        <v>19</v>
      </c>
      <c r="C11" s="3">
        <v>12</v>
      </c>
      <c r="D11" s="7">
        <v>31</v>
      </c>
      <c r="F11" s="8">
        <v>31</v>
      </c>
      <c r="G11" s="9" t="str">
        <f>IF(F11&gt;27,"Active",IF(F11&gt;15,"Moderate","Light"))</f>
        <v>Active</v>
      </c>
    </row>
    <row r="12" spans="1:10" x14ac:dyDescent="0.3">
      <c r="A12" s="2">
        <v>2320127002</v>
      </c>
      <c r="B12" s="3">
        <v>19</v>
      </c>
      <c r="C12" s="3">
        <v>12</v>
      </c>
      <c r="D12" s="7">
        <v>31</v>
      </c>
      <c r="F12" s="8">
        <v>31</v>
      </c>
      <c r="G12" s="9" t="str">
        <f>IF(F12&gt;27,"Active",IF(F12&gt;15,"Moderate","Light"))</f>
        <v>Active</v>
      </c>
    </row>
    <row r="13" spans="1:10" x14ac:dyDescent="0.3">
      <c r="A13" s="2">
        <v>2347167796</v>
      </c>
      <c r="B13" s="3">
        <v>18</v>
      </c>
      <c r="C13" s="3"/>
      <c r="D13" s="7">
        <v>18</v>
      </c>
      <c r="F13" s="8">
        <v>18</v>
      </c>
      <c r="G13" s="9" t="str">
        <f>IF(F13&gt;27,"Active",IF(F13&gt;15,"Moderate","Light"))</f>
        <v>Moderate</v>
      </c>
    </row>
    <row r="14" spans="1:10" x14ac:dyDescent="0.3">
      <c r="A14" s="2">
        <v>2873212765</v>
      </c>
      <c r="B14" s="3">
        <v>19</v>
      </c>
      <c r="C14" s="3">
        <v>12</v>
      </c>
      <c r="D14" s="7">
        <v>31</v>
      </c>
      <c r="F14" s="8">
        <v>31</v>
      </c>
      <c r="G14" s="9" t="str">
        <f>IF(F14&gt;27,"Active",IF(F14&gt;15,"Moderate","Light"))</f>
        <v>Active</v>
      </c>
    </row>
    <row r="15" spans="1:10" x14ac:dyDescent="0.3">
      <c r="A15" s="2">
        <v>3372868164</v>
      </c>
      <c r="B15" s="3">
        <v>19</v>
      </c>
      <c r="C15" s="3">
        <v>1</v>
      </c>
      <c r="D15" s="7">
        <v>20</v>
      </c>
      <c r="F15" s="8">
        <v>20</v>
      </c>
      <c r="G15" s="9" t="str">
        <f>IF(F15&gt;27,"Active",IF(F15&gt;15,"Moderate","Light"))</f>
        <v>Moderate</v>
      </c>
    </row>
    <row r="16" spans="1:10" x14ac:dyDescent="0.3">
      <c r="A16" s="2">
        <v>3977333714</v>
      </c>
      <c r="B16" s="3">
        <v>19</v>
      </c>
      <c r="C16" s="3">
        <v>11</v>
      </c>
      <c r="D16" s="7">
        <v>30</v>
      </c>
      <c r="F16" s="8">
        <v>30</v>
      </c>
      <c r="G16" s="9" t="str">
        <f>IF(F16&gt;27,"Active",IF(F16&gt;15,"Moderate","Light"))</f>
        <v>Active</v>
      </c>
    </row>
    <row r="17" spans="1:7" x14ac:dyDescent="0.3">
      <c r="A17" s="2">
        <v>4020332650</v>
      </c>
      <c r="B17" s="3">
        <v>19</v>
      </c>
      <c r="C17" s="3">
        <v>12</v>
      </c>
      <c r="D17" s="7">
        <v>31</v>
      </c>
      <c r="F17" s="8">
        <v>31</v>
      </c>
      <c r="G17" s="9" t="str">
        <f>IF(F17&gt;27,"Active",IF(F17&gt;15,"Moderate","Light"))</f>
        <v>Active</v>
      </c>
    </row>
    <row r="18" spans="1:7" x14ac:dyDescent="0.3">
      <c r="A18" s="2">
        <v>4057192912</v>
      </c>
      <c r="B18" s="3">
        <v>4</v>
      </c>
      <c r="C18" s="3"/>
      <c r="D18" s="7">
        <v>4</v>
      </c>
      <c r="F18" s="8">
        <v>4</v>
      </c>
      <c r="G18" s="9" t="str">
        <f>IF(F18&gt;27,"Active",IF(F18&gt;15,"Moderate","Light"))</f>
        <v>Light</v>
      </c>
    </row>
    <row r="19" spans="1:7" x14ac:dyDescent="0.3">
      <c r="A19" s="2">
        <v>4319703577</v>
      </c>
      <c r="B19" s="3">
        <v>19</v>
      </c>
      <c r="C19" s="3">
        <v>12</v>
      </c>
      <c r="D19" s="7">
        <v>31</v>
      </c>
      <c r="F19" s="8">
        <v>31</v>
      </c>
      <c r="G19" s="9" t="str">
        <f>IF(F19&gt;27,"Active",IF(F19&gt;15,"Moderate","Light"))</f>
        <v>Active</v>
      </c>
    </row>
    <row r="20" spans="1:7" x14ac:dyDescent="0.3">
      <c r="A20" s="2">
        <v>4388161847</v>
      </c>
      <c r="B20" s="3">
        <v>19</v>
      </c>
      <c r="C20" s="3">
        <v>12</v>
      </c>
      <c r="D20" s="7">
        <v>31</v>
      </c>
      <c r="F20" s="8">
        <v>31</v>
      </c>
      <c r="G20" s="9" t="str">
        <f>IF(F20&gt;27,"Active",IF(F20&gt;15,"Moderate","Light"))</f>
        <v>Active</v>
      </c>
    </row>
    <row r="21" spans="1:7" x14ac:dyDescent="0.3">
      <c r="A21" s="2">
        <v>4445114986</v>
      </c>
      <c r="B21" s="3">
        <v>19</v>
      </c>
      <c r="C21" s="3">
        <v>12</v>
      </c>
      <c r="D21" s="7">
        <v>31</v>
      </c>
      <c r="F21" s="8">
        <v>31</v>
      </c>
      <c r="G21" s="9" t="str">
        <f>IF(F21&gt;27,"Active",IF(F21&gt;15,"Moderate","Light"))</f>
        <v>Active</v>
      </c>
    </row>
    <row r="22" spans="1:7" x14ac:dyDescent="0.3">
      <c r="A22" s="2">
        <v>4558609924</v>
      </c>
      <c r="B22" s="3">
        <v>19</v>
      </c>
      <c r="C22" s="3">
        <v>12</v>
      </c>
      <c r="D22" s="7">
        <v>31</v>
      </c>
      <c r="F22" s="8">
        <v>31</v>
      </c>
      <c r="G22" s="9" t="str">
        <f>IF(F22&gt;27,"Active",IF(F22&gt;15,"Moderate","Light"))</f>
        <v>Active</v>
      </c>
    </row>
    <row r="23" spans="1:7" x14ac:dyDescent="0.3">
      <c r="A23" s="2">
        <v>4702921684</v>
      </c>
      <c r="B23" s="3">
        <v>19</v>
      </c>
      <c r="C23" s="3">
        <v>12</v>
      </c>
      <c r="D23" s="7">
        <v>31</v>
      </c>
      <c r="F23" s="8">
        <v>31</v>
      </c>
      <c r="G23" s="9" t="str">
        <f>IF(F23&gt;27,"Active",IF(F23&gt;15,"Moderate","Light"))</f>
        <v>Active</v>
      </c>
    </row>
    <row r="24" spans="1:7" x14ac:dyDescent="0.3">
      <c r="A24" s="2">
        <v>5553957443</v>
      </c>
      <c r="B24" s="3">
        <v>19</v>
      </c>
      <c r="C24" s="3">
        <v>12</v>
      </c>
      <c r="D24" s="7">
        <v>31</v>
      </c>
      <c r="F24" s="8">
        <v>31</v>
      </c>
      <c r="G24" s="9" t="str">
        <f>IF(F24&gt;27,"Active",IF(F24&gt;15,"Moderate","Light"))</f>
        <v>Active</v>
      </c>
    </row>
    <row r="25" spans="1:7" x14ac:dyDescent="0.3">
      <c r="A25" s="2">
        <v>5577150313</v>
      </c>
      <c r="B25" s="3">
        <v>19</v>
      </c>
      <c r="C25" s="3">
        <v>11</v>
      </c>
      <c r="D25" s="7">
        <v>30</v>
      </c>
      <c r="F25" s="8">
        <v>30</v>
      </c>
      <c r="G25" s="9" t="str">
        <f>IF(F25&gt;27,"Active",IF(F25&gt;15,"Moderate","Light"))</f>
        <v>Active</v>
      </c>
    </row>
    <row r="26" spans="1:7" x14ac:dyDescent="0.3">
      <c r="A26" s="2">
        <v>6117666160</v>
      </c>
      <c r="B26" s="3">
        <v>19</v>
      </c>
      <c r="C26" s="3">
        <v>9</v>
      </c>
      <c r="D26" s="7">
        <v>28</v>
      </c>
      <c r="F26" s="8">
        <v>28</v>
      </c>
      <c r="G26" s="9" t="str">
        <f>IF(F26&gt;27,"Active",IF(F26&gt;15,"Moderate","Light"))</f>
        <v>Active</v>
      </c>
    </row>
    <row r="27" spans="1:7" x14ac:dyDescent="0.3">
      <c r="A27" s="2">
        <v>6290855005</v>
      </c>
      <c r="B27" s="3">
        <v>19</v>
      </c>
      <c r="C27" s="3">
        <v>10</v>
      </c>
      <c r="D27" s="7">
        <v>29</v>
      </c>
      <c r="F27" s="8">
        <v>29</v>
      </c>
      <c r="G27" s="9" t="str">
        <f>IF(F27&gt;27,"Active",IF(F27&gt;15,"Moderate","Light"))</f>
        <v>Active</v>
      </c>
    </row>
    <row r="28" spans="1:7" x14ac:dyDescent="0.3">
      <c r="A28" s="2">
        <v>6775888955</v>
      </c>
      <c r="B28" s="3">
        <v>19</v>
      </c>
      <c r="C28" s="3">
        <v>7</v>
      </c>
      <c r="D28" s="7">
        <v>26</v>
      </c>
      <c r="F28" s="8">
        <v>26</v>
      </c>
      <c r="G28" s="9" t="str">
        <f>IF(F28&gt;27,"Active",IF(F28&gt;15,"Moderate","Light"))</f>
        <v>Moderate</v>
      </c>
    </row>
    <row r="29" spans="1:7" x14ac:dyDescent="0.3">
      <c r="A29" s="2">
        <v>6962181067</v>
      </c>
      <c r="B29" s="3">
        <v>19</v>
      </c>
      <c r="C29" s="3">
        <v>12</v>
      </c>
      <c r="D29" s="7">
        <v>31</v>
      </c>
      <c r="F29" s="8">
        <v>31</v>
      </c>
      <c r="G29" s="9" t="str">
        <f>IF(F29&gt;27,"Active",IF(F29&gt;15,"Moderate","Light"))</f>
        <v>Active</v>
      </c>
    </row>
    <row r="30" spans="1:7" x14ac:dyDescent="0.3">
      <c r="A30" s="2">
        <v>7007744171</v>
      </c>
      <c r="B30" s="3">
        <v>19</v>
      </c>
      <c r="C30" s="3">
        <v>7</v>
      </c>
      <c r="D30" s="7">
        <v>26</v>
      </c>
      <c r="F30" s="8">
        <v>26</v>
      </c>
      <c r="G30" s="9" t="str">
        <f>IF(F30&gt;27,"Active",IF(F30&gt;15,"Moderate","Light"))</f>
        <v>Moderate</v>
      </c>
    </row>
    <row r="31" spans="1:7" x14ac:dyDescent="0.3">
      <c r="A31" s="2">
        <v>7086361926</v>
      </c>
      <c r="B31" s="3">
        <v>19</v>
      </c>
      <c r="C31" s="3">
        <v>12</v>
      </c>
      <c r="D31" s="7">
        <v>31</v>
      </c>
      <c r="F31" s="8">
        <v>31</v>
      </c>
      <c r="G31" s="9" t="str">
        <f>IF(F31&gt;27,"Active",IF(F31&gt;15,"Moderate","Light"))</f>
        <v>Active</v>
      </c>
    </row>
    <row r="32" spans="1:7" x14ac:dyDescent="0.3">
      <c r="A32" s="2">
        <v>8053475328</v>
      </c>
      <c r="B32" s="3">
        <v>19</v>
      </c>
      <c r="C32" s="3">
        <v>12</v>
      </c>
      <c r="D32" s="7">
        <v>31</v>
      </c>
      <c r="F32" s="8">
        <v>31</v>
      </c>
      <c r="G32" s="9" t="str">
        <f>IF(F32&gt;27,"Active",IF(F32&gt;15,"Moderate","Light"))</f>
        <v>Active</v>
      </c>
    </row>
    <row r="33" spans="1:7" x14ac:dyDescent="0.3">
      <c r="A33" s="2">
        <v>8253242879</v>
      </c>
      <c r="B33" s="3">
        <v>19</v>
      </c>
      <c r="C33" s="3"/>
      <c r="D33" s="7">
        <v>19</v>
      </c>
      <c r="F33" s="8">
        <v>19</v>
      </c>
      <c r="G33" s="9" t="str">
        <f>IF(F33&gt;27,"Active",IF(F33&gt;15,"Moderate","Light"))</f>
        <v>Moderate</v>
      </c>
    </row>
    <row r="34" spans="1:7" x14ac:dyDescent="0.3">
      <c r="A34" s="2">
        <v>8378563200</v>
      </c>
      <c r="B34" s="3">
        <v>19</v>
      </c>
      <c r="C34" s="3">
        <v>12</v>
      </c>
      <c r="D34" s="7">
        <v>31</v>
      </c>
      <c r="F34" s="8">
        <v>31</v>
      </c>
      <c r="G34" s="9" t="str">
        <f>IF(F34&gt;27,"Active",IF(F34&gt;15,"Moderate","Light"))</f>
        <v>Active</v>
      </c>
    </row>
    <row r="35" spans="1:7" x14ac:dyDescent="0.3">
      <c r="A35" s="2">
        <v>8583815059</v>
      </c>
      <c r="B35" s="3">
        <v>19</v>
      </c>
      <c r="C35" s="3">
        <v>12</v>
      </c>
      <c r="D35" s="7">
        <v>31</v>
      </c>
      <c r="F35" s="8">
        <v>31</v>
      </c>
      <c r="G35" s="9" t="str">
        <f>IF(F35&gt;27,"Active",IF(F35&gt;15,"Moderate","Light"))</f>
        <v>Active</v>
      </c>
    </row>
    <row r="36" spans="1:7" x14ac:dyDescent="0.3">
      <c r="A36" s="2">
        <v>8792009665</v>
      </c>
      <c r="B36" s="3">
        <v>19</v>
      </c>
      <c r="C36" s="3">
        <v>10</v>
      </c>
      <c r="D36" s="7">
        <v>29</v>
      </c>
      <c r="F36" s="8">
        <v>29</v>
      </c>
      <c r="G36" s="9" t="str">
        <f>IF(F36&gt;27,"Active",IF(F36&gt;15,"Moderate","Light"))</f>
        <v>Active</v>
      </c>
    </row>
    <row r="37" spans="1:7" ht="15" thickBot="1" x14ac:dyDescent="0.35">
      <c r="A37" s="2">
        <v>8877689391</v>
      </c>
      <c r="B37" s="3">
        <v>19</v>
      </c>
      <c r="C37" s="3">
        <v>12</v>
      </c>
      <c r="D37" s="7">
        <v>31</v>
      </c>
      <c r="F37" s="12">
        <v>31</v>
      </c>
      <c r="G37" s="13" t="str">
        <f>IF(F37&gt;27,"Active",IF(F37&gt;15,"Moderate","Light"))</f>
        <v>Active</v>
      </c>
    </row>
    <row r="38" spans="1:7" x14ac:dyDescent="0.3">
      <c r="A38" s="2" t="s">
        <v>1</v>
      </c>
      <c r="B38" s="3">
        <v>611</v>
      </c>
      <c r="C38" s="3">
        <v>329</v>
      </c>
      <c r="D38" s="3">
        <v>940</v>
      </c>
    </row>
  </sheetData>
  <mergeCells count="1">
    <mergeCell ref="A1:B1"/>
  </mergeCells>
  <conditionalFormatting sqref="G5:G37">
    <cfRule type="containsText" dxfId="15" priority="13" operator="containsText" text="Moderate">
      <formula>NOT(ISERROR(SEARCH("Moderate",G5)))</formula>
    </cfRule>
    <cfRule type="containsText" dxfId="14" priority="14" operator="containsText" text="Active">
      <formula>NOT(ISERROR(SEARCH("Active",G5)))</formula>
    </cfRule>
    <cfRule type="containsText" dxfId="13" priority="15" operator="containsText" text="Light">
      <formula>NOT(ISERROR(SEARCH("Light",G5)))</formula>
    </cfRule>
    <cfRule type="containsText" dxfId="12" priority="16" operator="containsText" text="A">
      <formula>NOT(ISERROR(SEARCH("A",G5)))</formula>
    </cfRule>
  </conditionalFormatting>
  <conditionalFormatting sqref="I4">
    <cfRule type="containsText" dxfId="11" priority="1" operator="containsText" text="Active">
      <formula>NOT(ISERROR(SEARCH("Active",I4)))</formula>
    </cfRule>
    <cfRule type="containsText" dxfId="10" priority="11" operator="containsText" text="Active User">
      <formula>NOT(ISERROR(SEARCH("Active User",I4)))</formula>
    </cfRule>
  </conditionalFormatting>
  <conditionalFormatting sqref="I5">
    <cfRule type="containsText" dxfId="9" priority="10" operator="containsText" text="Moderate Users">
      <formula>NOT(ISERROR(SEARCH("Moderate Users",I5)))</formula>
    </cfRule>
  </conditionalFormatting>
  <conditionalFormatting sqref="I6">
    <cfRule type="containsText" dxfId="8" priority="9" operator="containsText" text="Light Users">
      <formula>NOT(ISERROR(SEARCH("Light Users",I6)))</formula>
    </cfRule>
  </conditionalFormatting>
  <pageMargins left="0.7" right="0.7" top="0.75" bottom="0.75" header="0.3" footer="0.3"/>
  <pageSetup orientation="portrait" r:id="rId2"/>
  <extLst>
    <ext xmlns:x14="http://schemas.microsoft.com/office/spreadsheetml/2009/9/main" uri="{78C0D931-6437-407d-A8EE-F0AAD7539E65}">
      <x14:conditionalFormattings>
        <x14:conditionalFormatting xmlns:xm="http://schemas.microsoft.com/office/excel/2006/main">
          <x14:cfRule type="containsText" priority="17" operator="containsText" id="{B85FA64D-726D-4A19-8A3E-912C46A4E50E}">
            <xm:f>NOT(ISERROR(SEARCH($I$4,G19)))</xm:f>
            <xm:f>$I$4</xm:f>
            <x14:dxf>
              <font>
                <color rgb="FF9C0006"/>
              </font>
              <fill>
                <patternFill>
                  <bgColor rgb="FFFFC7CE"/>
                </patternFill>
              </fill>
            </x14:dxf>
          </x14:cfRule>
          <xm:sqref>G19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topLeftCell="B1" workbookViewId="0">
      <selection activeCell="P5" sqref="P5"/>
    </sheetView>
  </sheetViews>
  <sheetFormatPr defaultRowHeight="14.4" x14ac:dyDescent="0.3"/>
  <cols>
    <col min="1" max="1" width="12.5546875" bestFit="1" customWidth="1"/>
    <col min="2" max="2" width="22.21875" bestFit="1" customWidth="1"/>
    <col min="3" max="3" width="9" customWidth="1"/>
    <col min="4" max="4" width="13.5546875" bestFit="1" customWidth="1"/>
    <col min="5" max="5" width="11.6640625" bestFit="1" customWidth="1"/>
    <col min="7" max="7" width="11.5546875" bestFit="1" customWidth="1"/>
  </cols>
  <sheetData>
    <row r="1" spans="1:8" x14ac:dyDescent="0.3">
      <c r="A1" s="1" t="s">
        <v>0</v>
      </c>
      <c r="B1" t="s">
        <v>17</v>
      </c>
      <c r="D1" s="14" t="s">
        <v>18</v>
      </c>
      <c r="E1" s="14" t="s">
        <v>19</v>
      </c>
    </row>
    <row r="2" spans="1:8" ht="15" thickBot="1" x14ac:dyDescent="0.35">
      <c r="A2" s="2">
        <v>1503960366</v>
      </c>
      <c r="B2" s="3">
        <v>7.8096773855161299</v>
      </c>
      <c r="D2" s="15">
        <v>7.8096773855161299</v>
      </c>
      <c r="E2" t="str">
        <f>IF(D2&gt;8,"Pro",IF(D2&gt;5,"Intermediate","Begginer"))</f>
        <v>Intermediate</v>
      </c>
    </row>
    <row r="3" spans="1:8" x14ac:dyDescent="0.3">
      <c r="A3" s="2">
        <v>1624580081</v>
      </c>
      <c r="B3" s="3">
        <v>3.9148387295161284</v>
      </c>
      <c r="D3" s="15">
        <v>3.9148387295161284</v>
      </c>
      <c r="E3" t="str">
        <f>IF(D3&gt;8,"Pro",IF(D3&gt;5,"Intermediate","Begginer"))</f>
        <v>Begginer</v>
      </c>
      <c r="G3" s="16" t="s">
        <v>20</v>
      </c>
      <c r="H3" s="17">
        <f>COUNTIF(E$2:E$34,G3)</f>
        <v>14</v>
      </c>
    </row>
    <row r="4" spans="1:8" x14ac:dyDescent="0.3">
      <c r="A4" s="2">
        <v>1644430081</v>
      </c>
      <c r="B4" s="3">
        <v>5.2953333539000011</v>
      </c>
      <c r="D4" s="15">
        <v>5.2953333539000011</v>
      </c>
      <c r="E4" t="str">
        <f>IF(D4&gt;8,"Pro",IF(D4&gt;5,"Intermediate","Begginer"))</f>
        <v>Intermediate</v>
      </c>
      <c r="G4" s="18" t="s">
        <v>21</v>
      </c>
      <c r="H4" s="9">
        <f>COUNTIF(E$2:E$34,G4)</f>
        <v>14</v>
      </c>
    </row>
    <row r="5" spans="1:8" ht="15" thickBot="1" x14ac:dyDescent="0.35">
      <c r="A5" s="2">
        <v>1844505072</v>
      </c>
      <c r="B5" s="3">
        <v>1.7061290368387099</v>
      </c>
      <c r="D5" s="15">
        <v>1.7061290368387099</v>
      </c>
      <c r="E5" t="str">
        <f>IF(D5&gt;8,"Pro",IF(D5&gt;5,"Intermediate","Begginer"))</f>
        <v>Begginer</v>
      </c>
      <c r="G5" s="19" t="s">
        <v>22</v>
      </c>
      <c r="H5" s="13">
        <f>COUNTIF(E$2:E$34,G5)</f>
        <v>5</v>
      </c>
    </row>
    <row r="6" spans="1:8" x14ac:dyDescent="0.3">
      <c r="A6" s="2">
        <v>1927972279</v>
      </c>
      <c r="B6" s="3">
        <v>0.63451612316129025</v>
      </c>
      <c r="D6" s="15">
        <v>0.63451612316129025</v>
      </c>
      <c r="E6" t="str">
        <f>IF(D6&gt;8,"Pro",IF(D6&gt;5,"Intermediate","Begginer"))</f>
        <v>Begginer</v>
      </c>
    </row>
    <row r="7" spans="1:8" x14ac:dyDescent="0.3">
      <c r="A7" s="2">
        <v>2022484408</v>
      </c>
      <c r="B7" s="3">
        <v>8.0841934911290316</v>
      </c>
      <c r="D7" s="15">
        <v>8.0841934911290316</v>
      </c>
      <c r="E7" t="str">
        <f>IF(D7&gt;8,"Pro",IF(D7&gt;5,"Intermediate","Begginer"))</f>
        <v>Pro</v>
      </c>
    </row>
    <row r="8" spans="1:8" x14ac:dyDescent="0.3">
      <c r="A8" s="2">
        <v>2026352035</v>
      </c>
      <c r="B8" s="3">
        <v>3.4548387153870972</v>
      </c>
      <c r="D8" s="15">
        <v>3.4548387153870972</v>
      </c>
      <c r="E8" t="str">
        <f>IF(D8&gt;8,"Pro",IF(D8&gt;5,"Intermediate","Begginer"))</f>
        <v>Begginer</v>
      </c>
    </row>
    <row r="9" spans="1:8" x14ac:dyDescent="0.3">
      <c r="A9" s="2">
        <v>2320127002</v>
      </c>
      <c r="B9" s="3">
        <v>3.1877419044516131</v>
      </c>
      <c r="D9" s="15">
        <v>3.1877419044516131</v>
      </c>
      <c r="E9" t="str">
        <f>IF(D9&gt;8,"Pro",IF(D9&gt;5,"Intermediate","Begginer"))</f>
        <v>Begginer</v>
      </c>
    </row>
    <row r="10" spans="1:8" x14ac:dyDescent="0.3">
      <c r="A10" s="2">
        <v>2347167796</v>
      </c>
      <c r="B10" s="3">
        <v>6.3555555359444442</v>
      </c>
      <c r="D10" s="15">
        <v>6.3555555359444442</v>
      </c>
      <c r="E10" t="str">
        <f>IF(D10&gt;8,"Pro",IF(D10&gt;5,"Intermediate","Begginer"))</f>
        <v>Intermediate</v>
      </c>
    </row>
    <row r="11" spans="1:8" x14ac:dyDescent="0.3">
      <c r="A11" s="2">
        <v>2873212765</v>
      </c>
      <c r="B11" s="3">
        <v>5.10161286016129</v>
      </c>
      <c r="D11" s="15">
        <v>5.10161286016129</v>
      </c>
      <c r="E11" t="str">
        <f>IF(D11&gt;8,"Pro",IF(D11&gt;5,"Intermediate","Begginer"))</f>
        <v>Intermediate</v>
      </c>
    </row>
    <row r="12" spans="1:8" x14ac:dyDescent="0.3">
      <c r="A12" s="2">
        <v>3372868164</v>
      </c>
      <c r="B12" s="3">
        <v>4.7070000411000006</v>
      </c>
      <c r="D12" s="15">
        <v>4.7070000411000006</v>
      </c>
      <c r="E12" t="str">
        <f>IF(D12&gt;8,"Pro",IF(D12&gt;5,"Intermediate","Begginer"))</f>
        <v>Begginer</v>
      </c>
    </row>
    <row r="13" spans="1:8" x14ac:dyDescent="0.3">
      <c r="A13" s="2">
        <v>3977333714</v>
      </c>
      <c r="B13" s="3">
        <v>7.5169999439666677</v>
      </c>
      <c r="D13" s="15">
        <v>7.5169999439666677</v>
      </c>
      <c r="E13" t="str">
        <f>IF(D13&gt;8,"Pro",IF(D13&gt;5,"Intermediate","Begginer"))</f>
        <v>Intermediate</v>
      </c>
    </row>
    <row r="14" spans="1:8" x14ac:dyDescent="0.3">
      <c r="A14" s="2">
        <v>4020332650</v>
      </c>
      <c r="B14" s="3">
        <v>1.6261290389354839</v>
      </c>
      <c r="D14" s="15">
        <v>1.6261290389354839</v>
      </c>
      <c r="E14" t="str">
        <f>IF(D14&gt;8,"Pro",IF(D14&gt;5,"Intermediate","Begginer"))</f>
        <v>Begginer</v>
      </c>
    </row>
    <row r="15" spans="1:8" x14ac:dyDescent="0.3">
      <c r="A15" s="2">
        <v>4057192912</v>
      </c>
      <c r="B15" s="3">
        <v>2.8625000119999999</v>
      </c>
      <c r="D15" s="15">
        <v>2.8625000119999999</v>
      </c>
      <c r="E15" t="str">
        <f>IF(D15&gt;8,"Pro",IF(D15&gt;5,"Intermediate","Begginer"))</f>
        <v>Begginer</v>
      </c>
    </row>
    <row r="16" spans="1:8" x14ac:dyDescent="0.3">
      <c r="A16" s="2">
        <v>4319703577</v>
      </c>
      <c r="B16" s="3">
        <v>4.8922580470322581</v>
      </c>
      <c r="D16" s="15">
        <v>4.8922580470322581</v>
      </c>
      <c r="E16" t="str">
        <f>IF(D16&gt;8,"Pro",IF(D16&gt;5,"Intermediate","Begginer"))</f>
        <v>Begginer</v>
      </c>
    </row>
    <row r="17" spans="1:5" x14ac:dyDescent="0.3">
      <c r="A17" s="2">
        <v>4388161847</v>
      </c>
      <c r="B17" s="3">
        <v>8.3932258929677417</v>
      </c>
      <c r="D17" s="15">
        <v>8.3932258929677417</v>
      </c>
      <c r="E17" t="str">
        <f>IF(D17&gt;8,"Pro",IF(D17&gt;5,"Intermediate","Begginer"))</f>
        <v>Pro</v>
      </c>
    </row>
    <row r="18" spans="1:5" x14ac:dyDescent="0.3">
      <c r="A18" s="2">
        <v>4445114986</v>
      </c>
      <c r="B18" s="3">
        <v>3.2458064401935474</v>
      </c>
      <c r="D18" s="15">
        <v>3.2458064401935474</v>
      </c>
      <c r="E18" t="str">
        <f>IF(D18&gt;8,"Pro",IF(D18&gt;5,"Intermediate","Begginer"))</f>
        <v>Begginer</v>
      </c>
    </row>
    <row r="19" spans="1:5" x14ac:dyDescent="0.3">
      <c r="A19" s="2">
        <v>4558609924</v>
      </c>
      <c r="B19" s="3">
        <v>5.080645176677419</v>
      </c>
      <c r="D19" s="15">
        <v>5.080645176677419</v>
      </c>
      <c r="E19" t="str">
        <f>IF(D19&gt;8,"Pro",IF(D19&gt;5,"Intermediate","Begginer"))</f>
        <v>Intermediate</v>
      </c>
    </row>
    <row r="20" spans="1:5" x14ac:dyDescent="0.3">
      <c r="A20" s="2">
        <v>4702921684</v>
      </c>
      <c r="B20" s="3">
        <v>6.9551612833548386</v>
      </c>
      <c r="D20" s="15">
        <v>6.9551612833548386</v>
      </c>
      <c r="E20" t="str">
        <f>IF(D20&gt;8,"Pro",IF(D20&gt;5,"Intermediate","Begginer"))</f>
        <v>Intermediate</v>
      </c>
    </row>
    <row r="21" spans="1:5" x14ac:dyDescent="0.3">
      <c r="A21" s="2">
        <v>5553957443</v>
      </c>
      <c r="B21" s="3">
        <v>5.6396774500322575</v>
      </c>
      <c r="D21" s="15">
        <v>5.6396774500322575</v>
      </c>
      <c r="E21" t="str">
        <f>IF(D21&gt;8,"Pro",IF(D21&gt;5,"Intermediate","Begginer"))</f>
        <v>Intermediate</v>
      </c>
    </row>
    <row r="22" spans="1:5" x14ac:dyDescent="0.3">
      <c r="A22" s="2">
        <v>5577150313</v>
      </c>
      <c r="B22" s="3">
        <v>6.2133333046666674</v>
      </c>
      <c r="D22" s="15">
        <v>6.2133333046666674</v>
      </c>
      <c r="E22" t="str">
        <f>IF(D22&gt;8,"Pro",IF(D22&gt;5,"Intermediate","Begginer"))</f>
        <v>Intermediate</v>
      </c>
    </row>
    <row r="23" spans="1:5" x14ac:dyDescent="0.3">
      <c r="A23" s="2">
        <v>6117666160</v>
      </c>
      <c r="B23" s="3">
        <v>5.3421429140357146</v>
      </c>
      <c r="D23" s="15">
        <v>5.3421429140357146</v>
      </c>
      <c r="E23" t="str">
        <f>IF(D23&gt;8,"Pro",IF(D23&gt;5,"Intermediate","Begginer"))</f>
        <v>Intermediate</v>
      </c>
    </row>
    <row r="24" spans="1:5" x14ac:dyDescent="0.3">
      <c r="A24" s="2">
        <v>6290855005</v>
      </c>
      <c r="B24" s="3">
        <v>4.2724138045862077</v>
      </c>
      <c r="D24" s="15">
        <v>4.2724138045862077</v>
      </c>
      <c r="E24" t="str">
        <f>IF(D24&gt;8,"Pro",IF(D24&gt;5,"Intermediate","Begginer"))</f>
        <v>Begginer</v>
      </c>
    </row>
    <row r="25" spans="1:5" x14ac:dyDescent="0.3">
      <c r="A25" s="2">
        <v>6775888955</v>
      </c>
      <c r="B25" s="3">
        <v>1.8134615161538461</v>
      </c>
      <c r="D25" s="15">
        <v>1.8134615161538461</v>
      </c>
      <c r="E25" t="str">
        <f>IF(D25&gt;8,"Pro",IF(D25&gt;5,"Intermediate","Begginer"))</f>
        <v>Begginer</v>
      </c>
    </row>
    <row r="26" spans="1:5" x14ac:dyDescent="0.3">
      <c r="A26" s="2">
        <v>6962181067</v>
      </c>
      <c r="B26" s="3">
        <v>6.5858064775161278</v>
      </c>
      <c r="D26" s="15">
        <v>6.5858064775161278</v>
      </c>
      <c r="E26" t="str">
        <f>IF(D26&gt;8,"Pro",IF(D26&gt;5,"Intermediate","Begginer"))</f>
        <v>Intermediate</v>
      </c>
    </row>
    <row r="27" spans="1:5" x14ac:dyDescent="0.3">
      <c r="A27" s="2">
        <v>7007744171</v>
      </c>
      <c r="B27" s="3">
        <v>8.0153845914230786</v>
      </c>
      <c r="D27" s="15">
        <v>8.0153845914230786</v>
      </c>
      <c r="E27" t="str">
        <f>IF(D27&gt;8,"Pro",IF(D27&gt;5,"Intermediate","Begginer"))</f>
        <v>Pro</v>
      </c>
    </row>
    <row r="28" spans="1:5" x14ac:dyDescent="0.3">
      <c r="A28" s="2">
        <v>7086361926</v>
      </c>
      <c r="B28" s="3">
        <v>6.3880645077419365</v>
      </c>
      <c r="D28" s="15">
        <v>6.3880645077419365</v>
      </c>
      <c r="E28" t="str">
        <f>IF(D28&gt;8,"Pro",IF(D28&gt;5,"Intermediate","Begginer"))</f>
        <v>Intermediate</v>
      </c>
    </row>
    <row r="29" spans="1:5" x14ac:dyDescent="0.3">
      <c r="A29" s="2">
        <v>8053475328</v>
      </c>
      <c r="B29" s="3">
        <v>11.475161199225807</v>
      </c>
      <c r="D29" s="15">
        <v>11.475161199225807</v>
      </c>
      <c r="E29" t="str">
        <f>IF(D29&gt;8,"Pro",IF(D29&gt;5,"Intermediate","Begginer"))</f>
        <v>Pro</v>
      </c>
    </row>
    <row r="30" spans="1:5" x14ac:dyDescent="0.3">
      <c r="A30" s="2">
        <v>8253242879</v>
      </c>
      <c r="B30" s="3">
        <v>4.6673684684210519</v>
      </c>
      <c r="D30" s="15">
        <v>4.6673684684210519</v>
      </c>
      <c r="E30" t="str">
        <f>IF(D30&gt;8,"Pro",IF(D30&gt;5,"Intermediate","Begginer"))</f>
        <v>Begginer</v>
      </c>
    </row>
    <row r="31" spans="1:5" x14ac:dyDescent="0.3">
      <c r="A31" s="2">
        <v>8378563200</v>
      </c>
      <c r="B31" s="3">
        <v>6.9135484620967738</v>
      </c>
      <c r="D31" s="15">
        <v>6.9135484620967738</v>
      </c>
      <c r="E31" t="str">
        <f>IF(D31&gt;8,"Pro",IF(D31&gt;5,"Intermediate","Begginer"))</f>
        <v>Intermediate</v>
      </c>
    </row>
    <row r="32" spans="1:5" x14ac:dyDescent="0.3">
      <c r="A32" s="2">
        <v>8583815059</v>
      </c>
      <c r="B32" s="3">
        <v>5.6154838222580645</v>
      </c>
      <c r="D32" s="15">
        <v>5.6154838222580645</v>
      </c>
      <c r="E32" t="str">
        <f>IF(D32&gt;8,"Pro",IF(D32&gt;5,"Intermediate","Begginer"))</f>
        <v>Intermediate</v>
      </c>
    </row>
    <row r="33" spans="1:5" x14ac:dyDescent="0.3">
      <c r="A33" s="2">
        <v>8792009665</v>
      </c>
      <c r="B33" s="3">
        <v>1.1865517167931032</v>
      </c>
      <c r="D33" s="15">
        <v>1.1865517167931032</v>
      </c>
      <c r="E33" t="str">
        <f>IF(D33&gt;8,"Pro",IF(D33&gt;5,"Intermediate","Begginer"))</f>
        <v>Begginer</v>
      </c>
    </row>
    <row r="34" spans="1:5" x14ac:dyDescent="0.3">
      <c r="A34" s="2">
        <v>8877689391</v>
      </c>
      <c r="B34" s="3">
        <v>13.212903138580645</v>
      </c>
      <c r="D34" s="15">
        <v>13.212903138580645</v>
      </c>
      <c r="E34" t="str">
        <f>IF(D34&gt;8,"Pro",IF(D34&gt;5,"Intermediate","Begginer"))</f>
        <v>Pro</v>
      </c>
    </row>
    <row r="35" spans="1:5" x14ac:dyDescent="0.3">
      <c r="A35" s="2" t="s">
        <v>1</v>
      </c>
      <c r="B35" s="3">
        <v>5.4897021219883024</v>
      </c>
    </row>
  </sheetData>
  <conditionalFormatting sqref="G5">
    <cfRule type="containsText" dxfId="6" priority="1" operator="containsText" text="Pro">
      <formula>NOT(ISERROR(SEARCH("Pro",G5)))</formula>
    </cfRule>
    <cfRule type="containsText" dxfId="5" priority="2" operator="containsText" text="Intermediate">
      <formula>NOT(ISERROR(SEARCH("Intermediate",G5)))</formula>
    </cfRule>
  </conditionalFormatting>
  <conditionalFormatting sqref="E2:E34">
    <cfRule type="containsText" dxfId="4" priority="5" operator="containsText" text="Beg">
      <formula>NOT(ISERROR(SEARCH("Beg",E2)))</formula>
    </cfRule>
    <cfRule type="containsText" dxfId="3" priority="6" operator="containsText" text="Inter">
      <formula>NOT(ISERROR(SEARCH("Inter",E2)))</formula>
    </cfRule>
    <cfRule type="containsText" dxfId="2" priority="7" operator="containsText" text="Pro">
      <formula>NOT(ISERROR(SEARCH("Pro",E2)))</formula>
    </cfRule>
  </conditionalFormatting>
  <conditionalFormatting sqref="G2:G4">
    <cfRule type="containsText" dxfId="1" priority="4" operator="containsText" text="Intermediate">
      <formula>NOT(ISERROR(SEARCH("Intermediate",G2)))</formula>
    </cfRule>
  </conditionalFormatting>
  <conditionalFormatting sqref="G3">
    <cfRule type="containsText" dxfId="0" priority="3" operator="containsText" text="Begginer">
      <formula>NOT(ISERROR(SEARCH("Begginer",G3)))</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5"/>
  <sheetViews>
    <sheetView workbookViewId="0">
      <selection sqref="A1:W1"/>
    </sheetView>
  </sheetViews>
  <sheetFormatPr defaultRowHeight="14.4" x14ac:dyDescent="0.3"/>
  <cols>
    <col min="1" max="1" width="12.5546875" bestFit="1" customWidth="1"/>
    <col min="2" max="2" width="15.5546875" bestFit="1" customWidth="1"/>
  </cols>
  <sheetData>
    <row r="1" spans="1:2" x14ac:dyDescent="0.3">
      <c r="A1" s="1" t="s">
        <v>0</v>
      </c>
      <c r="B1" t="s">
        <v>2</v>
      </c>
    </row>
    <row r="2" spans="1:2" x14ac:dyDescent="0.3">
      <c r="A2" s="2">
        <v>1503960366</v>
      </c>
      <c r="B2" s="3">
        <v>375619</v>
      </c>
    </row>
    <row r="3" spans="1:2" x14ac:dyDescent="0.3">
      <c r="A3" s="2">
        <v>1624580081</v>
      </c>
      <c r="B3" s="3">
        <v>178061</v>
      </c>
    </row>
    <row r="4" spans="1:2" x14ac:dyDescent="0.3">
      <c r="A4" s="2">
        <v>1644430081</v>
      </c>
      <c r="B4" s="3">
        <v>218489</v>
      </c>
    </row>
    <row r="5" spans="1:2" x14ac:dyDescent="0.3">
      <c r="A5" s="2">
        <v>1844505072</v>
      </c>
      <c r="B5" s="3">
        <v>79982</v>
      </c>
    </row>
    <row r="6" spans="1:2" x14ac:dyDescent="0.3">
      <c r="A6" s="2">
        <v>1927972279</v>
      </c>
      <c r="B6" s="3">
        <v>28400</v>
      </c>
    </row>
    <row r="7" spans="1:2" x14ac:dyDescent="0.3">
      <c r="A7" s="2">
        <v>2022484408</v>
      </c>
      <c r="B7" s="3">
        <v>352490</v>
      </c>
    </row>
    <row r="8" spans="1:2" x14ac:dyDescent="0.3">
      <c r="A8" s="2">
        <v>2026352035</v>
      </c>
      <c r="B8" s="3">
        <v>172573</v>
      </c>
    </row>
    <row r="9" spans="1:2" x14ac:dyDescent="0.3">
      <c r="A9" s="2">
        <v>2320127002</v>
      </c>
      <c r="B9" s="3">
        <v>146223</v>
      </c>
    </row>
    <row r="10" spans="1:2" x14ac:dyDescent="0.3">
      <c r="A10" s="2">
        <v>2347167796</v>
      </c>
      <c r="B10" s="3">
        <v>171354</v>
      </c>
    </row>
    <row r="11" spans="1:2" x14ac:dyDescent="0.3">
      <c r="A11" s="2">
        <v>2873212765</v>
      </c>
      <c r="B11" s="3">
        <v>234229</v>
      </c>
    </row>
    <row r="12" spans="1:2" x14ac:dyDescent="0.3">
      <c r="A12" s="2">
        <v>3372868164</v>
      </c>
      <c r="B12" s="3">
        <v>137233</v>
      </c>
    </row>
    <row r="13" spans="1:2" x14ac:dyDescent="0.3">
      <c r="A13" s="2">
        <v>3977333714</v>
      </c>
      <c r="B13" s="3">
        <v>329537</v>
      </c>
    </row>
    <row r="14" spans="1:2" x14ac:dyDescent="0.3">
      <c r="A14" s="2">
        <v>4020332650</v>
      </c>
      <c r="B14" s="3">
        <v>70284</v>
      </c>
    </row>
    <row r="15" spans="1:2" x14ac:dyDescent="0.3">
      <c r="A15" s="2">
        <v>4057192912</v>
      </c>
      <c r="B15" s="3">
        <v>15352</v>
      </c>
    </row>
    <row r="16" spans="1:2" x14ac:dyDescent="0.3">
      <c r="A16" s="2">
        <v>4319703577</v>
      </c>
      <c r="B16" s="3">
        <v>225334</v>
      </c>
    </row>
    <row r="17" spans="1:2" x14ac:dyDescent="0.3">
      <c r="A17" s="2">
        <v>4388161847</v>
      </c>
      <c r="B17" s="3">
        <v>335232</v>
      </c>
    </row>
    <row r="18" spans="1:2" x14ac:dyDescent="0.3">
      <c r="A18" s="2">
        <v>4445114986</v>
      </c>
      <c r="B18" s="3">
        <v>148693</v>
      </c>
    </row>
    <row r="19" spans="1:2" x14ac:dyDescent="0.3">
      <c r="A19" s="2">
        <v>4558609924</v>
      </c>
      <c r="B19" s="3">
        <v>238239</v>
      </c>
    </row>
    <row r="20" spans="1:2" x14ac:dyDescent="0.3">
      <c r="A20" s="2">
        <v>4702921684</v>
      </c>
      <c r="B20" s="3">
        <v>265734</v>
      </c>
    </row>
    <row r="21" spans="1:2" x14ac:dyDescent="0.3">
      <c r="A21" s="2">
        <v>5553957443</v>
      </c>
      <c r="B21" s="3">
        <v>266990</v>
      </c>
    </row>
    <row r="22" spans="1:2" x14ac:dyDescent="0.3">
      <c r="A22" s="2">
        <v>5577150313</v>
      </c>
      <c r="B22" s="3">
        <v>249133</v>
      </c>
    </row>
    <row r="23" spans="1:2" x14ac:dyDescent="0.3">
      <c r="A23" s="2">
        <v>6117666160</v>
      </c>
      <c r="B23" s="3">
        <v>197308</v>
      </c>
    </row>
    <row r="24" spans="1:2" x14ac:dyDescent="0.3">
      <c r="A24" s="2">
        <v>6290855005</v>
      </c>
      <c r="B24" s="3">
        <v>163837</v>
      </c>
    </row>
    <row r="25" spans="1:2" x14ac:dyDescent="0.3">
      <c r="A25" s="2">
        <v>6775888955</v>
      </c>
      <c r="B25" s="3">
        <v>65512</v>
      </c>
    </row>
    <row r="26" spans="1:2" x14ac:dyDescent="0.3">
      <c r="A26" s="2">
        <v>6962181067</v>
      </c>
      <c r="B26" s="3">
        <v>303639</v>
      </c>
    </row>
    <row r="27" spans="1:2" x14ac:dyDescent="0.3">
      <c r="A27" s="2">
        <v>7007744171</v>
      </c>
      <c r="B27" s="3">
        <v>294409</v>
      </c>
    </row>
    <row r="28" spans="1:2" x14ac:dyDescent="0.3">
      <c r="A28" s="2">
        <v>7086361926</v>
      </c>
      <c r="B28" s="3">
        <v>290525</v>
      </c>
    </row>
    <row r="29" spans="1:2" x14ac:dyDescent="0.3">
      <c r="A29" s="2">
        <v>8053475328</v>
      </c>
      <c r="B29" s="3">
        <v>457662</v>
      </c>
    </row>
    <row r="30" spans="1:2" x14ac:dyDescent="0.3">
      <c r="A30" s="2">
        <v>8253242879</v>
      </c>
      <c r="B30" s="3">
        <v>123161</v>
      </c>
    </row>
    <row r="31" spans="1:2" x14ac:dyDescent="0.3">
      <c r="A31" s="2">
        <v>8378563200</v>
      </c>
      <c r="B31" s="3">
        <v>270249</v>
      </c>
    </row>
    <row r="32" spans="1:2" x14ac:dyDescent="0.3">
      <c r="A32" s="2">
        <v>8583815059</v>
      </c>
      <c r="B32" s="3">
        <v>223154</v>
      </c>
    </row>
    <row r="33" spans="1:2" x14ac:dyDescent="0.3">
      <c r="A33" s="2">
        <v>8792009665</v>
      </c>
      <c r="B33" s="3">
        <v>53758</v>
      </c>
    </row>
    <row r="34" spans="1:2" x14ac:dyDescent="0.3">
      <c r="A34" s="2">
        <v>8877689391</v>
      </c>
      <c r="B34" s="3">
        <v>497241</v>
      </c>
    </row>
    <row r="35" spans="1:2" x14ac:dyDescent="0.3">
      <c r="A35" s="2" t="s">
        <v>1</v>
      </c>
      <c r="B35" s="3">
        <v>7179636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
  <sheetViews>
    <sheetView workbookViewId="0"/>
  </sheetViews>
  <sheetFormatPr defaultRowHeight="14.4" x14ac:dyDescent="0.3"/>
  <cols>
    <col min="1" max="1" width="12.5546875" customWidth="1"/>
    <col min="2" max="2" width="14.109375" customWidth="1"/>
    <col min="3" max="19" width="9.77734375" bestFit="1" customWidth="1"/>
    <col min="20" max="32" width="10.33203125" bestFit="1" customWidth="1"/>
    <col min="33" max="33" width="10.77734375" bestFit="1" customWidth="1"/>
  </cols>
  <sheetData>
    <row r="1" spans="1:2" x14ac:dyDescent="0.3">
      <c r="A1" s="1" t="s">
        <v>25</v>
      </c>
      <c r="B1" t="s">
        <v>26</v>
      </c>
    </row>
    <row r="3" spans="1:2" x14ac:dyDescent="0.3">
      <c r="A3" s="1" t="s">
        <v>0</v>
      </c>
      <c r="B3" t="s">
        <v>3</v>
      </c>
    </row>
    <row r="4" spans="1:2" x14ac:dyDescent="0.3">
      <c r="A4" s="2">
        <v>1503960366</v>
      </c>
      <c r="B4" s="3">
        <v>56309</v>
      </c>
    </row>
    <row r="5" spans="1:2" x14ac:dyDescent="0.3">
      <c r="A5" s="2">
        <v>1624580081</v>
      </c>
      <c r="B5" s="3">
        <v>45984</v>
      </c>
    </row>
    <row r="6" spans="1:2" x14ac:dyDescent="0.3">
      <c r="A6" s="2">
        <v>1644430081</v>
      </c>
      <c r="B6" s="3">
        <v>84339</v>
      </c>
    </row>
    <row r="7" spans="1:2" x14ac:dyDescent="0.3">
      <c r="A7" s="2">
        <v>1844505072</v>
      </c>
      <c r="B7" s="3">
        <v>48778</v>
      </c>
    </row>
    <row r="8" spans="1:2" x14ac:dyDescent="0.3">
      <c r="A8" s="2">
        <v>1927972279</v>
      </c>
      <c r="B8" s="3">
        <v>67357</v>
      </c>
    </row>
    <row r="9" spans="1:2" x14ac:dyDescent="0.3">
      <c r="A9" s="2">
        <v>2022484408</v>
      </c>
      <c r="B9" s="3">
        <v>77809</v>
      </c>
    </row>
    <row r="10" spans="1:2" x14ac:dyDescent="0.3">
      <c r="A10" s="2">
        <v>2026352035</v>
      </c>
      <c r="B10" s="3">
        <v>47760</v>
      </c>
    </row>
    <row r="11" spans="1:2" x14ac:dyDescent="0.3">
      <c r="A11" s="2">
        <v>2320127002</v>
      </c>
      <c r="B11" s="3">
        <v>53449</v>
      </c>
    </row>
    <row r="12" spans="1:2" x14ac:dyDescent="0.3">
      <c r="A12" s="2">
        <v>2347167796</v>
      </c>
      <c r="B12" s="3">
        <v>36782</v>
      </c>
    </row>
    <row r="13" spans="1:2" x14ac:dyDescent="0.3">
      <c r="A13" s="2">
        <v>2873212765</v>
      </c>
      <c r="B13" s="3">
        <v>59426</v>
      </c>
    </row>
    <row r="14" spans="1:2" x14ac:dyDescent="0.3">
      <c r="A14" s="2">
        <v>3372868164</v>
      </c>
      <c r="B14" s="3">
        <v>38662</v>
      </c>
    </row>
    <row r="15" spans="1:2" x14ac:dyDescent="0.3">
      <c r="A15" s="2">
        <v>3977333714</v>
      </c>
      <c r="B15" s="3">
        <v>45410</v>
      </c>
    </row>
    <row r="16" spans="1:2" x14ac:dyDescent="0.3">
      <c r="A16" s="2">
        <v>4020332650</v>
      </c>
      <c r="B16" s="3">
        <v>73960</v>
      </c>
    </row>
    <row r="17" spans="1:2" x14ac:dyDescent="0.3">
      <c r="A17" s="2">
        <v>4057192912</v>
      </c>
      <c r="B17" s="3">
        <v>7895</v>
      </c>
    </row>
    <row r="18" spans="1:2" x14ac:dyDescent="0.3">
      <c r="A18" s="2">
        <v>4319703577</v>
      </c>
      <c r="B18" s="3">
        <v>63168</v>
      </c>
    </row>
    <row r="19" spans="1:2" x14ac:dyDescent="0.3">
      <c r="A19" s="2">
        <v>4388161847</v>
      </c>
      <c r="B19" s="3">
        <v>95910</v>
      </c>
    </row>
    <row r="20" spans="1:2" x14ac:dyDescent="0.3">
      <c r="A20" s="2">
        <v>4445114986</v>
      </c>
      <c r="B20" s="3">
        <v>67772</v>
      </c>
    </row>
    <row r="21" spans="1:2" x14ac:dyDescent="0.3">
      <c r="A21" s="2">
        <v>4558609924</v>
      </c>
      <c r="B21" s="3">
        <v>63031</v>
      </c>
    </row>
    <row r="22" spans="1:2" x14ac:dyDescent="0.3">
      <c r="A22" s="2">
        <v>4702921684</v>
      </c>
      <c r="B22" s="3">
        <v>91932</v>
      </c>
    </row>
    <row r="23" spans="1:2" x14ac:dyDescent="0.3">
      <c r="A23" s="2">
        <v>5553957443</v>
      </c>
      <c r="B23" s="3">
        <v>58146</v>
      </c>
    </row>
    <row r="24" spans="1:2" x14ac:dyDescent="0.3">
      <c r="A24" s="2">
        <v>5577150313</v>
      </c>
      <c r="B24" s="3">
        <v>100789</v>
      </c>
    </row>
    <row r="25" spans="1:2" x14ac:dyDescent="0.3">
      <c r="A25" s="2">
        <v>6117666160</v>
      </c>
      <c r="B25" s="3">
        <v>63312</v>
      </c>
    </row>
    <row r="26" spans="1:2" x14ac:dyDescent="0.3">
      <c r="A26" s="2">
        <v>6290855005</v>
      </c>
      <c r="B26" s="3">
        <v>75389</v>
      </c>
    </row>
    <row r="27" spans="1:2" x14ac:dyDescent="0.3">
      <c r="A27" s="2">
        <v>6775888955</v>
      </c>
      <c r="B27" s="3">
        <v>55426</v>
      </c>
    </row>
    <row r="28" spans="1:2" x14ac:dyDescent="0.3">
      <c r="A28" s="2">
        <v>6962181067</v>
      </c>
      <c r="B28" s="3">
        <v>61443</v>
      </c>
    </row>
    <row r="29" spans="1:2" x14ac:dyDescent="0.3">
      <c r="A29" s="2">
        <v>7007744171</v>
      </c>
      <c r="B29" s="3">
        <v>66144</v>
      </c>
    </row>
    <row r="30" spans="1:2" x14ac:dyDescent="0.3">
      <c r="A30" s="2">
        <v>7086361926</v>
      </c>
      <c r="B30" s="3">
        <v>79557</v>
      </c>
    </row>
    <row r="31" spans="1:2" x14ac:dyDescent="0.3">
      <c r="A31" s="2">
        <v>8053475328</v>
      </c>
      <c r="B31" s="3">
        <v>91320</v>
      </c>
    </row>
    <row r="32" spans="1:2" x14ac:dyDescent="0.3">
      <c r="A32" s="2">
        <v>8253242879</v>
      </c>
      <c r="B32" s="3">
        <v>33972</v>
      </c>
    </row>
    <row r="33" spans="1:2" x14ac:dyDescent="0.3">
      <c r="A33" s="2">
        <v>8378563200</v>
      </c>
      <c r="B33" s="3">
        <v>106534</v>
      </c>
    </row>
    <row r="34" spans="1:2" x14ac:dyDescent="0.3">
      <c r="A34" s="2">
        <v>8583815059</v>
      </c>
      <c r="B34" s="3">
        <v>84693</v>
      </c>
    </row>
    <row r="35" spans="1:2" x14ac:dyDescent="0.3">
      <c r="A35" s="2">
        <v>8792009665</v>
      </c>
      <c r="B35" s="3">
        <v>56907</v>
      </c>
    </row>
    <row r="36" spans="1:2" x14ac:dyDescent="0.3">
      <c r="A36" s="2">
        <v>8877689391</v>
      </c>
      <c r="B36" s="3">
        <v>106028</v>
      </c>
    </row>
    <row r="37" spans="1:2" x14ac:dyDescent="0.3">
      <c r="A37" s="2" t="s">
        <v>1</v>
      </c>
      <c r="B37" s="3">
        <v>2165393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topLeftCell="C1" workbookViewId="0">
      <selection activeCell="M1" sqref="M1"/>
    </sheetView>
  </sheetViews>
  <sheetFormatPr defaultRowHeight="14.4" x14ac:dyDescent="0.3"/>
  <cols>
    <col min="1" max="1" width="12.5546875" customWidth="1"/>
    <col min="2" max="2" width="23.77734375" bestFit="1" customWidth="1"/>
    <col min="3" max="3" width="24.33203125" customWidth="1"/>
    <col min="4" max="4" width="25.5546875" customWidth="1"/>
    <col min="5" max="10" width="6.6640625" customWidth="1"/>
    <col min="11" max="20" width="6.6640625" bestFit="1" customWidth="1"/>
    <col min="21" max="32" width="7.44140625" bestFit="1" customWidth="1"/>
    <col min="33" max="33" width="24.33203125" bestFit="1" customWidth="1"/>
    <col min="34" max="51" width="6.6640625" bestFit="1" customWidth="1"/>
    <col min="52" max="63" width="7.44140625" bestFit="1" customWidth="1"/>
    <col min="64" max="64" width="25.5546875" bestFit="1" customWidth="1"/>
    <col min="65" max="82" width="6.6640625" bestFit="1" customWidth="1"/>
    <col min="83" max="94" width="7.44140625" bestFit="1" customWidth="1"/>
    <col min="95" max="95" width="28.5546875" bestFit="1" customWidth="1"/>
    <col min="96" max="96" width="29.109375" bestFit="1" customWidth="1"/>
    <col min="97" max="97" width="30.33203125" bestFit="1" customWidth="1"/>
  </cols>
  <sheetData>
    <row r="1" spans="1:4" x14ac:dyDescent="0.3">
      <c r="A1" s="21" t="s">
        <v>29</v>
      </c>
      <c r="B1" s="20" t="s">
        <v>26</v>
      </c>
    </row>
    <row r="2" spans="1:4" x14ac:dyDescent="0.3">
      <c r="A2" s="21" t="s">
        <v>28</v>
      </c>
      <c r="B2" s="20" t="s">
        <v>26</v>
      </c>
    </row>
    <row r="4" spans="1:4" x14ac:dyDescent="0.3">
      <c r="A4" s="21" t="s">
        <v>0</v>
      </c>
      <c r="B4" s="20" t="s">
        <v>4</v>
      </c>
      <c r="C4" s="20" t="s">
        <v>5</v>
      </c>
      <c r="D4" s="20" t="s">
        <v>6</v>
      </c>
    </row>
    <row r="5" spans="1:4" x14ac:dyDescent="0.3">
      <c r="A5" s="22">
        <v>1503960366</v>
      </c>
      <c r="B5" s="23">
        <v>1200</v>
      </c>
      <c r="C5" s="23">
        <v>594</v>
      </c>
      <c r="D5" s="23">
        <v>6818</v>
      </c>
    </row>
    <row r="6" spans="1:4" x14ac:dyDescent="0.3">
      <c r="A6" s="22">
        <v>1624580081</v>
      </c>
      <c r="B6" s="23">
        <v>269</v>
      </c>
      <c r="C6" s="23">
        <v>180</v>
      </c>
      <c r="D6" s="23">
        <v>4758</v>
      </c>
    </row>
    <row r="7" spans="1:4" x14ac:dyDescent="0.3">
      <c r="A7" s="22">
        <v>1644430081</v>
      </c>
      <c r="B7" s="23">
        <v>287</v>
      </c>
      <c r="C7" s="23">
        <v>641</v>
      </c>
      <c r="D7" s="23">
        <v>5354</v>
      </c>
    </row>
    <row r="8" spans="1:4" x14ac:dyDescent="0.3">
      <c r="A8" s="22">
        <v>1844505072</v>
      </c>
      <c r="B8" s="23">
        <v>4</v>
      </c>
      <c r="C8" s="23">
        <v>40</v>
      </c>
      <c r="D8" s="23">
        <v>3579</v>
      </c>
    </row>
    <row r="9" spans="1:4" x14ac:dyDescent="0.3">
      <c r="A9" s="22">
        <v>1927972279</v>
      </c>
      <c r="B9" s="23">
        <v>41</v>
      </c>
      <c r="C9" s="23">
        <v>24</v>
      </c>
      <c r="D9" s="23">
        <v>1196</v>
      </c>
    </row>
    <row r="10" spans="1:4" x14ac:dyDescent="0.3">
      <c r="A10" s="22">
        <v>2022484408</v>
      </c>
      <c r="B10" s="23">
        <v>1125</v>
      </c>
      <c r="C10" s="23">
        <v>600</v>
      </c>
      <c r="D10" s="23">
        <v>7981</v>
      </c>
    </row>
    <row r="11" spans="1:4" x14ac:dyDescent="0.3">
      <c r="A11" s="22">
        <v>2026352035</v>
      </c>
      <c r="B11" s="23">
        <v>3</v>
      </c>
      <c r="C11" s="23">
        <v>8</v>
      </c>
      <c r="D11" s="23">
        <v>7956</v>
      </c>
    </row>
    <row r="12" spans="1:4" x14ac:dyDescent="0.3">
      <c r="A12" s="22">
        <v>2320127002</v>
      </c>
      <c r="B12" s="23">
        <v>42</v>
      </c>
      <c r="C12" s="23">
        <v>80</v>
      </c>
      <c r="D12" s="23">
        <v>6144</v>
      </c>
    </row>
    <row r="13" spans="1:4" x14ac:dyDescent="0.3">
      <c r="A13" s="22">
        <v>2347167796</v>
      </c>
      <c r="B13" s="23">
        <v>243</v>
      </c>
      <c r="C13" s="23">
        <v>370</v>
      </c>
      <c r="D13" s="23">
        <v>4545</v>
      </c>
    </row>
    <row r="14" spans="1:4" x14ac:dyDescent="0.3">
      <c r="A14" s="22">
        <v>2873212765</v>
      </c>
      <c r="B14" s="23">
        <v>437</v>
      </c>
      <c r="C14" s="23">
        <v>190</v>
      </c>
      <c r="D14" s="23">
        <v>9548</v>
      </c>
    </row>
    <row r="15" spans="1:4" x14ac:dyDescent="0.3">
      <c r="A15" s="22">
        <v>3372868164</v>
      </c>
      <c r="B15" s="23">
        <v>183</v>
      </c>
      <c r="C15" s="23">
        <v>82</v>
      </c>
      <c r="D15" s="23">
        <v>6558</v>
      </c>
    </row>
    <row r="16" spans="1:4" x14ac:dyDescent="0.3">
      <c r="A16" s="22">
        <v>3977333714</v>
      </c>
      <c r="B16" s="23">
        <v>567</v>
      </c>
      <c r="C16" s="23">
        <v>1838</v>
      </c>
      <c r="D16" s="23">
        <v>5243</v>
      </c>
    </row>
    <row r="17" spans="1:4" x14ac:dyDescent="0.3">
      <c r="A17" s="22">
        <v>4020332650</v>
      </c>
      <c r="B17" s="23">
        <v>161</v>
      </c>
      <c r="C17" s="23">
        <v>166</v>
      </c>
      <c r="D17" s="23">
        <v>2385</v>
      </c>
    </row>
    <row r="18" spans="1:4" x14ac:dyDescent="0.3">
      <c r="A18" s="22">
        <v>4057192912</v>
      </c>
      <c r="B18" s="23">
        <v>3</v>
      </c>
      <c r="C18" s="23">
        <v>6</v>
      </c>
      <c r="D18" s="23">
        <v>412</v>
      </c>
    </row>
    <row r="19" spans="1:4" x14ac:dyDescent="0.3">
      <c r="A19" s="22">
        <v>4319703577</v>
      </c>
      <c r="B19" s="23">
        <v>111</v>
      </c>
      <c r="C19" s="23">
        <v>382</v>
      </c>
      <c r="D19" s="23">
        <v>7092</v>
      </c>
    </row>
    <row r="20" spans="1:4" x14ac:dyDescent="0.3">
      <c r="A20" s="22">
        <v>4388161847</v>
      </c>
      <c r="B20" s="23">
        <v>718</v>
      </c>
      <c r="C20" s="23">
        <v>631</v>
      </c>
      <c r="D20" s="23">
        <v>7110</v>
      </c>
    </row>
    <row r="21" spans="1:4" x14ac:dyDescent="0.3">
      <c r="A21" s="22">
        <v>4445114986</v>
      </c>
      <c r="B21" s="23">
        <v>205</v>
      </c>
      <c r="C21" s="23">
        <v>54</v>
      </c>
      <c r="D21" s="23">
        <v>6482</v>
      </c>
    </row>
    <row r="22" spans="1:4" x14ac:dyDescent="0.3">
      <c r="A22" s="22">
        <v>4558609924</v>
      </c>
      <c r="B22" s="23">
        <v>322</v>
      </c>
      <c r="C22" s="23">
        <v>425</v>
      </c>
      <c r="D22" s="23">
        <v>8834</v>
      </c>
    </row>
    <row r="23" spans="1:4" x14ac:dyDescent="0.3">
      <c r="A23" s="22">
        <v>4702921684</v>
      </c>
      <c r="B23" s="23">
        <v>159</v>
      </c>
      <c r="C23" s="23">
        <v>807</v>
      </c>
      <c r="D23" s="23">
        <v>7362</v>
      </c>
    </row>
    <row r="24" spans="1:4" x14ac:dyDescent="0.3">
      <c r="A24" s="22">
        <v>5553957443</v>
      </c>
      <c r="B24" s="23">
        <v>726</v>
      </c>
      <c r="C24" s="23">
        <v>403</v>
      </c>
      <c r="D24" s="23">
        <v>6392</v>
      </c>
    </row>
    <row r="25" spans="1:4" x14ac:dyDescent="0.3">
      <c r="A25" s="22">
        <v>5577150313</v>
      </c>
      <c r="B25" s="23">
        <v>2620</v>
      </c>
      <c r="C25" s="23">
        <v>895</v>
      </c>
      <c r="D25" s="23">
        <v>4438</v>
      </c>
    </row>
    <row r="26" spans="1:4" x14ac:dyDescent="0.3">
      <c r="A26" s="22">
        <v>6117666160</v>
      </c>
      <c r="B26" s="23">
        <v>44</v>
      </c>
      <c r="C26" s="23">
        <v>57</v>
      </c>
      <c r="D26" s="23">
        <v>8074</v>
      </c>
    </row>
    <row r="27" spans="1:4" x14ac:dyDescent="0.3">
      <c r="A27" s="22">
        <v>6290855005</v>
      </c>
      <c r="B27" s="23">
        <v>80</v>
      </c>
      <c r="C27" s="23">
        <v>110</v>
      </c>
      <c r="D27" s="23">
        <v>6596</v>
      </c>
    </row>
    <row r="28" spans="1:4" x14ac:dyDescent="0.3">
      <c r="A28" s="22">
        <v>6775888955</v>
      </c>
      <c r="B28" s="23">
        <v>286</v>
      </c>
      <c r="C28" s="23">
        <v>385</v>
      </c>
      <c r="D28" s="23">
        <v>1044</v>
      </c>
    </row>
    <row r="29" spans="1:4" x14ac:dyDescent="0.3">
      <c r="A29" s="22">
        <v>6962181067</v>
      </c>
      <c r="B29" s="23">
        <v>707</v>
      </c>
      <c r="C29" s="23">
        <v>574</v>
      </c>
      <c r="D29" s="23">
        <v>7620</v>
      </c>
    </row>
    <row r="30" spans="1:4" x14ac:dyDescent="0.3">
      <c r="A30" s="22">
        <v>7007744171</v>
      </c>
      <c r="B30" s="23">
        <v>807</v>
      </c>
      <c r="C30" s="23">
        <v>423</v>
      </c>
      <c r="D30" s="23">
        <v>7299</v>
      </c>
    </row>
    <row r="31" spans="1:4" x14ac:dyDescent="0.3">
      <c r="A31" s="22">
        <v>7086361926</v>
      </c>
      <c r="B31" s="23">
        <v>1320</v>
      </c>
      <c r="C31" s="23">
        <v>786</v>
      </c>
      <c r="D31" s="23">
        <v>4459</v>
      </c>
    </row>
    <row r="32" spans="1:4" x14ac:dyDescent="0.3">
      <c r="A32" s="22">
        <v>8053475328</v>
      </c>
      <c r="B32" s="23">
        <v>2640</v>
      </c>
      <c r="C32" s="23">
        <v>297</v>
      </c>
      <c r="D32" s="23">
        <v>4680</v>
      </c>
    </row>
    <row r="33" spans="1:4" x14ac:dyDescent="0.3">
      <c r="A33" s="22">
        <v>8253242879</v>
      </c>
      <c r="B33" s="23">
        <v>390</v>
      </c>
      <c r="C33" s="23">
        <v>272</v>
      </c>
      <c r="D33" s="23">
        <v>2221</v>
      </c>
    </row>
    <row r="34" spans="1:4" x14ac:dyDescent="0.3">
      <c r="A34" s="22">
        <v>8378563200</v>
      </c>
      <c r="B34" s="23">
        <v>1819</v>
      </c>
      <c r="C34" s="23">
        <v>318</v>
      </c>
      <c r="D34" s="23">
        <v>4839</v>
      </c>
    </row>
    <row r="35" spans="1:4" x14ac:dyDescent="0.3">
      <c r="A35" s="22">
        <v>8583815059</v>
      </c>
      <c r="B35" s="23">
        <v>300</v>
      </c>
      <c r="C35" s="23">
        <v>688</v>
      </c>
      <c r="D35" s="23">
        <v>4287</v>
      </c>
    </row>
    <row r="36" spans="1:4" x14ac:dyDescent="0.3">
      <c r="A36" s="22">
        <v>8792009665</v>
      </c>
      <c r="B36" s="23">
        <v>28</v>
      </c>
      <c r="C36" s="23">
        <v>117</v>
      </c>
      <c r="D36" s="23">
        <v>2662</v>
      </c>
    </row>
    <row r="37" spans="1:4" x14ac:dyDescent="0.3">
      <c r="A37" s="22">
        <v>8877689391</v>
      </c>
      <c r="B37" s="23">
        <v>2048</v>
      </c>
      <c r="C37" s="23">
        <v>308</v>
      </c>
      <c r="D37" s="23">
        <v>7276</v>
      </c>
    </row>
    <row r="38" spans="1:4" x14ac:dyDescent="0.3">
      <c r="A38" s="22" t="s">
        <v>1</v>
      </c>
      <c r="B38" s="23">
        <v>19895</v>
      </c>
      <c r="C38" s="23">
        <v>12751</v>
      </c>
      <c r="D38" s="23">
        <v>181244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0"/>
  <sheetViews>
    <sheetView topLeftCell="A121" workbookViewId="0">
      <selection activeCell="S77" sqref="S77"/>
    </sheetView>
  </sheetViews>
  <sheetFormatPr defaultRowHeight="14.4" x14ac:dyDescent="0.3"/>
  <sheetData>
    <row r="1" spans="1:23" ht="36" x14ac:dyDescent="0.65">
      <c r="A1" s="24" t="s">
        <v>23</v>
      </c>
      <c r="B1" s="24"/>
      <c r="C1" s="24"/>
      <c r="D1" s="24"/>
      <c r="E1" s="24"/>
      <c r="F1" s="24"/>
      <c r="G1" s="24"/>
      <c r="H1" s="24"/>
      <c r="I1" s="24"/>
      <c r="J1" s="24"/>
      <c r="K1" s="24"/>
      <c r="L1" s="24"/>
      <c r="M1" s="24"/>
      <c r="N1" s="24"/>
      <c r="O1" s="24"/>
      <c r="P1" s="24"/>
      <c r="Q1" s="24"/>
      <c r="R1" s="24"/>
      <c r="S1" s="24"/>
      <c r="T1" s="24"/>
      <c r="U1" s="24"/>
      <c r="V1" s="24"/>
      <c r="W1" s="24"/>
    </row>
    <row r="5" spans="1:23" ht="14.4" customHeight="1" x14ac:dyDescent="0.3">
      <c r="A5" s="26" t="s">
        <v>24</v>
      </c>
      <c r="B5" s="26"/>
      <c r="C5" s="26"/>
      <c r="D5" s="26"/>
      <c r="E5" s="26"/>
      <c r="F5" s="26"/>
      <c r="G5" s="26"/>
      <c r="H5" s="26"/>
      <c r="I5" s="26"/>
      <c r="J5" s="26"/>
      <c r="K5" s="26"/>
      <c r="L5" s="26"/>
    </row>
    <row r="6" spans="1:23" ht="14.4" customHeight="1" x14ac:dyDescent="0.3">
      <c r="A6" s="26"/>
      <c r="B6" s="26"/>
      <c r="C6" s="26"/>
      <c r="D6" s="26"/>
      <c r="E6" s="26"/>
      <c r="F6" s="26"/>
      <c r="G6" s="26"/>
      <c r="H6" s="26"/>
      <c r="I6" s="26"/>
      <c r="J6" s="26"/>
      <c r="K6" s="26"/>
      <c r="L6" s="26"/>
    </row>
    <row r="32" spans="1:12" x14ac:dyDescent="0.3">
      <c r="A32" s="27" t="s">
        <v>27</v>
      </c>
      <c r="B32" s="25"/>
      <c r="C32" s="25"/>
      <c r="D32" s="25"/>
      <c r="E32" s="25"/>
      <c r="F32" s="25"/>
      <c r="G32" s="25"/>
      <c r="H32" s="25"/>
      <c r="I32" s="25"/>
      <c r="J32" s="25"/>
      <c r="K32" s="25"/>
      <c r="L32" s="25"/>
    </row>
    <row r="33" spans="1:12" x14ac:dyDescent="0.3">
      <c r="A33" s="25"/>
      <c r="B33" s="25"/>
      <c r="C33" s="25"/>
      <c r="D33" s="25"/>
      <c r="E33" s="25"/>
      <c r="F33" s="25"/>
      <c r="G33" s="25"/>
      <c r="H33" s="25"/>
      <c r="I33" s="25"/>
      <c r="J33" s="25"/>
      <c r="K33" s="25"/>
      <c r="L33" s="25"/>
    </row>
    <row r="58" spans="1:12" x14ac:dyDescent="0.3">
      <c r="A58" s="27" t="s">
        <v>32</v>
      </c>
      <c r="B58" s="25"/>
      <c r="C58" s="25"/>
      <c r="D58" s="25"/>
      <c r="E58" s="25"/>
      <c r="F58" s="25"/>
      <c r="G58" s="25"/>
      <c r="H58" s="25"/>
      <c r="I58" s="25"/>
      <c r="J58" s="25"/>
      <c r="K58" s="25"/>
      <c r="L58" s="25"/>
    </row>
    <row r="59" spans="1:12" x14ac:dyDescent="0.3">
      <c r="A59" s="25"/>
      <c r="B59" s="25"/>
      <c r="C59" s="25"/>
      <c r="D59" s="25"/>
      <c r="E59" s="25"/>
      <c r="F59" s="25"/>
      <c r="G59" s="25"/>
      <c r="H59" s="25"/>
      <c r="I59" s="25"/>
      <c r="J59" s="25"/>
      <c r="K59" s="25"/>
      <c r="L59" s="25"/>
    </row>
    <row r="82" spans="1:12" x14ac:dyDescent="0.3">
      <c r="A82" s="27" t="s">
        <v>30</v>
      </c>
      <c r="B82" s="25"/>
      <c r="C82" s="25"/>
      <c r="D82" s="25"/>
      <c r="E82" s="25"/>
      <c r="F82" s="25"/>
      <c r="G82" s="25"/>
      <c r="H82" s="25"/>
      <c r="I82" s="25"/>
      <c r="J82" s="25"/>
      <c r="K82" s="25"/>
      <c r="L82" s="25"/>
    </row>
    <row r="83" spans="1:12" x14ac:dyDescent="0.3">
      <c r="A83" s="25"/>
      <c r="B83" s="25"/>
      <c r="C83" s="25"/>
      <c r="D83" s="25"/>
      <c r="E83" s="25"/>
      <c r="F83" s="25"/>
      <c r="G83" s="25"/>
      <c r="H83" s="25"/>
      <c r="I83" s="25"/>
      <c r="J83" s="25"/>
      <c r="K83" s="25"/>
      <c r="L83" s="25"/>
    </row>
    <row r="109" spans="1:12" x14ac:dyDescent="0.3">
      <c r="A109" s="27" t="s">
        <v>31</v>
      </c>
      <c r="B109" s="25"/>
      <c r="C109" s="25"/>
      <c r="D109" s="25"/>
      <c r="E109" s="25"/>
      <c r="F109" s="25"/>
      <c r="G109" s="25"/>
      <c r="H109" s="25"/>
      <c r="I109" s="25"/>
      <c r="J109" s="25"/>
      <c r="K109" s="25"/>
      <c r="L109" s="25"/>
    </row>
    <row r="110" spans="1:12" x14ac:dyDescent="0.3">
      <c r="A110" s="25"/>
      <c r="B110" s="25"/>
      <c r="C110" s="25"/>
      <c r="D110" s="25"/>
      <c r="E110" s="25"/>
      <c r="F110" s="25"/>
      <c r="G110" s="25"/>
      <c r="H110" s="25"/>
      <c r="I110" s="25"/>
      <c r="J110" s="25"/>
      <c r="K110" s="25"/>
      <c r="L110" s="25"/>
    </row>
  </sheetData>
  <mergeCells count="6">
    <mergeCell ref="A82:L83"/>
    <mergeCell ref="A109:L110"/>
    <mergeCell ref="A58:L59"/>
    <mergeCell ref="A1:W1"/>
    <mergeCell ref="A5:L6"/>
    <mergeCell ref="A32:L3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WorkOutDaysAnalysis</vt:lpstr>
      <vt:lpstr>DistanceAnalysis</vt:lpstr>
      <vt:lpstr>StepAnalysis</vt:lpstr>
      <vt:lpstr>CaloriesAnalysis</vt:lpstr>
      <vt:lpstr>ActiveMinutes</vt:lpstr>
      <vt:lpstr>ChartRepresentation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SOUVIK</dc:creator>
  <cp:lastModifiedBy>SOUVIK</cp:lastModifiedBy>
  <dcterms:created xsi:type="dcterms:W3CDTF">2023-03-20T01:25:57Z</dcterms:created>
  <dcterms:modified xsi:type="dcterms:W3CDTF">2023-03-20T15:41:45Z</dcterms:modified>
</cp:coreProperties>
</file>