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saura\OneDrive\Desktop\ExcelR\Data Analytics Course\ALL ASS\"/>
    </mc:Choice>
  </mc:AlternateContent>
  <xr:revisionPtr revIDLastSave="0" documentId="13_ncr:1_{C0F9D7A4-7EA6-4F45-BEEF-155748115907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  <definedName name="Basic_Salary">'IF AND OR nested'!$H$10:$H$48</definedName>
    <definedName name="Birthdate">'IF AND OR nested'!$D$10:$D$48</definedName>
    <definedName name="C_Code">'IF AND OR nested'!$A$10:$A$48</definedName>
    <definedName name="Department">'IF AND OR nested'!$G$10:$G$48</definedName>
    <definedName name="FirstName">'IF AND OR nested'!$B$10:$B$48</definedName>
    <definedName name="Gender">'IF AND OR nested'!$E$10:$E$48</definedName>
    <definedName name="LastName">'IF AND OR nested'!$C$10:$C$48</definedName>
    <definedName name="M_Status">'IF AND OR nested'!$F$10:$F$48</definedName>
    <definedName name="Region">'IF AND OR nested'!$I$10:$I$48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2" i="4"/>
  <c r="J11" i="4"/>
  <c r="I12" i="1"/>
  <c r="I13" i="1"/>
  <c r="I14" i="1"/>
  <c r="I15" i="1"/>
  <c r="I16" i="1"/>
  <c r="I17" i="1"/>
  <c r="I18" i="1"/>
  <c r="I19" i="1"/>
  <c r="I20" i="1"/>
  <c r="I21" i="1"/>
  <c r="I22" i="1"/>
  <c r="I23" i="1"/>
  <c r="I11" i="1"/>
  <c r="I32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<sst xmlns="http://schemas.openxmlformats.org/spreadsheetml/2006/main" count="342" uniqueCount="187">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</sst>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2"/>
  <sheetViews>
    <sheetView showGridLines="0" tabSelected="1" topLeftCell="A2" zoomScale="109" workbookViewId="0">
      <selection activeCell="K2" sqref="K2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IF(SUM(C11:H11)&lt;15,$C$5,IF(SUM(C11:H11)&lt;=19,$C$6,$C$7))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IF(SUM(C12:H12)&lt;15,$C$5,IF(SUM(C12:H12)&lt;=19,$C$6,$C$7))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40">
        <f t="shared" si="0"/>
        <v>36</v>
      </c>
      <c r="J23" s="41" t="str">
        <f t="shared" si="1"/>
        <v>Stacked</v>
      </c>
    </row>
    <row r="32" spans="2:10">
      <c r="I32" t="str">
        <f ca="1">_xlfn.FORMULATEXT(J11)</f>
        <v>=IF(SUM(C11:H11)&lt;15,$C$5,IF(SUM(C11:H11)&lt;=19,$C$6,$C$7))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N49"/>
  <sheetViews>
    <sheetView workbookViewId="0">
      <selection activeCell="N12" sqref="N12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5.88671875" bestFit="1" customWidth="1"/>
    <col min="13" max="13" width="25.5546875" bestFit="1" customWidth="1"/>
    <col min="14" max="14" width="13.109375" bestFit="1" customWidth="1"/>
  </cols>
  <sheetData>
    <row r="1" spans="1:14" ht="15.6">
      <c r="C1" s="21" t="s">
        <v>103</v>
      </c>
    </row>
    <row r="2" spans="1:14">
      <c r="B2" s="26">
        <v>1</v>
      </c>
      <c r="C2" s="26" t="s">
        <v>120</v>
      </c>
    </row>
    <row r="3" spans="1:14">
      <c r="B3" s="26">
        <v>2</v>
      </c>
      <c r="C3" s="26" t="s">
        <v>113</v>
      </c>
      <c r="N3">
        <v>50000</v>
      </c>
    </row>
    <row r="4" spans="1:14">
      <c r="B4" s="26">
        <v>3</v>
      </c>
      <c r="C4" s="26" t="s">
        <v>117</v>
      </c>
    </row>
    <row r="5" spans="1:14">
      <c r="B5" s="26">
        <v>4</v>
      </c>
      <c r="C5" s="26" t="s">
        <v>118</v>
      </c>
    </row>
    <row r="6" spans="1:14">
      <c r="B6" s="26">
        <v>5</v>
      </c>
      <c r="C6" s="26" t="s">
        <v>114</v>
      </c>
    </row>
    <row r="7" spans="1:14">
      <c r="B7" s="26">
        <v>6</v>
      </c>
      <c r="C7" s="26" t="s">
        <v>181</v>
      </c>
    </row>
    <row r="8" spans="1:14">
      <c r="B8" s="26"/>
      <c r="C8" s="26"/>
    </row>
    <row r="10" spans="1:14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4">
        <v>1</v>
      </c>
      <c r="K10" s="24">
        <v>2</v>
      </c>
      <c r="L10" s="24">
        <v>3</v>
      </c>
      <c r="M10" s="24">
        <v>4</v>
      </c>
      <c r="N10" s="24">
        <v>5</v>
      </c>
    </row>
    <row r="11" spans="1:14">
      <c r="A11" s="22">
        <v>150773</v>
      </c>
      <c r="B11" s="23" t="s">
        <v>30</v>
      </c>
      <c r="C11" s="23" t="s">
        <v>31</v>
      </c>
      <c r="D11" s="39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5" t="str">
        <f t="shared" ref="J11:J48" si="0">IF(AND(Gender=$E$13,Basic_Salary&lt;50000),"Eligible for the gift","No")</f>
        <v>No</v>
      </c>
      <c r="K11" s="25" t="str">
        <f t="shared" ref="K11:K48" si="1">IF(AND(Basic_Salary&lt;30000,Department=$G$18),H11+9000,"No")</f>
        <v>No</v>
      </c>
      <c r="L11" s="25" t="str">
        <f t="shared" ref="L11:L48" si="2">IF(Birthdate&lt;$D$23,"Retired","No")</f>
        <v>Retired</v>
      </c>
      <c r="M11" s="25" t="str">
        <f t="shared" ref="M11:M48" si="3">IF(OR(Department=$G$16,Department=$G$25),"No","Gift 1500 rs. Amazon Voucher")</f>
        <v>Gift 1500 rs. Amazon Voucher</v>
      </c>
      <c r="N11" s="25" t="str">
        <f>_xlfn.IFS(Region=$I$11,"North=5000",Region=$I$21,"South=4000",Region=$I$19,"East=4200",Region=$I$18,"Midwest=3800")</f>
        <v>North=5000</v>
      </c>
    </row>
    <row r="12" spans="1:14">
      <c r="A12" s="22">
        <v>150777</v>
      </c>
      <c r="B12" s="23" t="s">
        <v>34</v>
      </c>
      <c r="C12" s="23" t="s">
        <v>35</v>
      </c>
      <c r="D12" s="39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5" t="str">
        <f t="shared" si="0"/>
        <v>No</v>
      </c>
      <c r="K12" s="25" t="str">
        <f t="shared" si="1"/>
        <v>No</v>
      </c>
      <c r="L12" s="25" t="str">
        <f t="shared" si="2"/>
        <v>Retired</v>
      </c>
      <c r="M12" s="25" t="str">
        <f t="shared" si="3"/>
        <v>Gift 1500 rs. Amazon Voucher</v>
      </c>
      <c r="N12" s="25" t="str">
        <f t="shared" ref="N12:N48" si="4">_xlfn.IFS(Region=$I$11,"North=5000",Region=$I$21,"South=4000",Region=$I$19,"East=4000",Region=$I$18,"Midwest=3800")</f>
        <v>North=5000</v>
      </c>
    </row>
    <row r="13" spans="1:14">
      <c r="A13" s="22">
        <v>150784</v>
      </c>
      <c r="B13" s="23" t="s">
        <v>36</v>
      </c>
      <c r="C13" s="23" t="s">
        <v>37</v>
      </c>
      <c r="D13" s="39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5" t="str">
        <f t="shared" si="0"/>
        <v>Eligible for the gift</v>
      </c>
      <c r="K13" s="25" t="str">
        <f t="shared" si="1"/>
        <v>No</v>
      </c>
      <c r="L13" s="25" t="str">
        <f t="shared" si="2"/>
        <v>Retired</v>
      </c>
      <c r="M13" s="25" t="str">
        <f t="shared" si="3"/>
        <v>Gift 1500 rs. Amazon Voucher</v>
      </c>
      <c r="N13" s="25" t="str">
        <f t="shared" si="4"/>
        <v>North=5000</v>
      </c>
    </row>
    <row r="14" spans="1:14">
      <c r="A14" s="22">
        <v>150791</v>
      </c>
      <c r="B14" s="23" t="s">
        <v>39</v>
      </c>
      <c r="C14" s="23" t="s">
        <v>40</v>
      </c>
      <c r="D14" s="39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5" t="str">
        <f t="shared" si="0"/>
        <v>No</v>
      </c>
      <c r="K14" s="25" t="str">
        <f t="shared" si="1"/>
        <v>No</v>
      </c>
      <c r="L14" s="25" t="str">
        <f t="shared" si="2"/>
        <v>Retired</v>
      </c>
      <c r="M14" s="25" t="str">
        <f t="shared" si="3"/>
        <v>Gift 1500 rs. Amazon Voucher</v>
      </c>
      <c r="N14" s="25" t="str">
        <f t="shared" si="4"/>
        <v>South=4000</v>
      </c>
    </row>
    <row r="15" spans="1:14">
      <c r="A15" s="22">
        <v>150798</v>
      </c>
      <c r="B15" s="23" t="s">
        <v>41</v>
      </c>
      <c r="C15" s="23" t="s">
        <v>42</v>
      </c>
      <c r="D15" s="39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5" t="str">
        <f t="shared" si="0"/>
        <v>No</v>
      </c>
      <c r="K15" s="25" t="str">
        <f t="shared" si="1"/>
        <v>No</v>
      </c>
      <c r="L15" s="25" t="str">
        <f t="shared" si="2"/>
        <v>Retired</v>
      </c>
      <c r="M15" s="25" t="str">
        <f t="shared" si="3"/>
        <v>Gift 1500 rs. Amazon Voucher</v>
      </c>
      <c r="N15" s="25" t="str">
        <f t="shared" si="4"/>
        <v>North=5000</v>
      </c>
    </row>
    <row r="16" spans="1:14">
      <c r="A16" s="22">
        <v>150805</v>
      </c>
      <c r="B16" s="23" t="s">
        <v>39</v>
      </c>
      <c r="C16" s="23" t="s">
        <v>43</v>
      </c>
      <c r="D16" s="39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5" t="str">
        <f t="shared" si="0"/>
        <v>No</v>
      </c>
      <c r="K16" s="25" t="str">
        <f t="shared" si="1"/>
        <v>No</v>
      </c>
      <c r="L16" s="25" t="str">
        <f t="shared" si="2"/>
        <v>Retired</v>
      </c>
      <c r="M16" s="25" t="str">
        <f t="shared" si="3"/>
        <v>No</v>
      </c>
      <c r="N16" s="25" t="str">
        <f t="shared" si="4"/>
        <v>North=5000</v>
      </c>
    </row>
    <row r="17" spans="1:14">
      <c r="A17" s="22">
        <v>150814</v>
      </c>
      <c r="B17" s="23" t="s">
        <v>44</v>
      </c>
      <c r="C17" s="23" t="s">
        <v>45</v>
      </c>
      <c r="D17" s="39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5" t="str">
        <f t="shared" si="0"/>
        <v>No</v>
      </c>
      <c r="K17" s="25" t="str">
        <f t="shared" si="1"/>
        <v>No</v>
      </c>
      <c r="L17" s="25" t="str">
        <f t="shared" si="2"/>
        <v>Retired</v>
      </c>
      <c r="M17" s="25" t="str">
        <f t="shared" si="3"/>
        <v>Gift 1500 rs. Amazon Voucher</v>
      </c>
      <c r="N17" s="25" t="str">
        <f t="shared" si="4"/>
        <v>Midwest=3800</v>
      </c>
    </row>
    <row r="18" spans="1:14">
      <c r="A18" s="22">
        <v>150821</v>
      </c>
      <c r="B18" s="23" t="s">
        <v>46</v>
      </c>
      <c r="C18" s="23" t="s">
        <v>47</v>
      </c>
      <c r="D18" s="39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5" t="str">
        <f t="shared" si="0"/>
        <v>No</v>
      </c>
      <c r="K18" s="25">
        <f t="shared" si="1"/>
        <v>35000</v>
      </c>
      <c r="L18" s="25" t="str">
        <f t="shared" si="2"/>
        <v>No</v>
      </c>
      <c r="M18" s="25" t="str">
        <f t="shared" si="3"/>
        <v>Gift 1500 rs. Amazon Voucher</v>
      </c>
      <c r="N18" s="25" t="str">
        <f t="shared" si="4"/>
        <v>Midwest=3800</v>
      </c>
    </row>
    <row r="19" spans="1:14">
      <c r="A19" s="22">
        <v>150830</v>
      </c>
      <c r="B19" s="23" t="s">
        <v>48</v>
      </c>
      <c r="C19" s="23" t="s">
        <v>49</v>
      </c>
      <c r="D19" s="39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5" t="str">
        <f t="shared" si="0"/>
        <v>No</v>
      </c>
      <c r="K19" s="25" t="str">
        <f t="shared" si="1"/>
        <v>No</v>
      </c>
      <c r="L19" s="25" t="str">
        <f t="shared" si="2"/>
        <v>Retired</v>
      </c>
      <c r="M19" s="25" t="str">
        <f t="shared" si="3"/>
        <v>Gift 1500 rs. Amazon Voucher</v>
      </c>
      <c r="N19" s="25" t="str">
        <f t="shared" si="4"/>
        <v>East=4000</v>
      </c>
    </row>
    <row r="20" spans="1:14">
      <c r="A20" s="22">
        <v>150834</v>
      </c>
      <c r="B20" s="23" t="s">
        <v>50</v>
      </c>
      <c r="C20" s="23" t="s">
        <v>51</v>
      </c>
      <c r="D20" s="39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5" t="str">
        <f t="shared" si="0"/>
        <v>Eligible for the gift</v>
      </c>
      <c r="K20" s="25" t="str">
        <f t="shared" si="1"/>
        <v>No</v>
      </c>
      <c r="L20" s="25" t="str">
        <f t="shared" si="2"/>
        <v>No</v>
      </c>
      <c r="M20" s="25" t="str">
        <f t="shared" si="3"/>
        <v>Gift 1500 rs. Amazon Voucher</v>
      </c>
      <c r="N20" s="25" t="str">
        <f t="shared" si="4"/>
        <v>North=5000</v>
      </c>
    </row>
    <row r="21" spans="1:14">
      <c r="A21" s="22">
        <v>150840</v>
      </c>
      <c r="B21" s="23" t="s">
        <v>52</v>
      </c>
      <c r="C21" s="23" t="s">
        <v>53</v>
      </c>
      <c r="D21" s="39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5" t="str">
        <f t="shared" si="0"/>
        <v>Eligible for the gift</v>
      </c>
      <c r="K21" s="25" t="str">
        <f t="shared" si="1"/>
        <v>No</v>
      </c>
      <c r="L21" s="25" t="str">
        <f t="shared" si="2"/>
        <v>Retired</v>
      </c>
      <c r="M21" s="25" t="str">
        <f t="shared" si="3"/>
        <v>Gift 1500 rs. Amazon Voucher</v>
      </c>
      <c r="N21" s="25" t="str">
        <f t="shared" si="4"/>
        <v>South=4000</v>
      </c>
    </row>
    <row r="22" spans="1:14">
      <c r="A22" s="22">
        <v>150850</v>
      </c>
      <c r="B22" s="23" t="s">
        <v>54</v>
      </c>
      <c r="C22" s="23" t="s">
        <v>55</v>
      </c>
      <c r="D22" s="39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5" t="str">
        <f t="shared" si="0"/>
        <v>No</v>
      </c>
      <c r="K22" s="25" t="str">
        <f t="shared" si="1"/>
        <v>No</v>
      </c>
      <c r="L22" s="25" t="str">
        <f t="shared" si="2"/>
        <v>No</v>
      </c>
      <c r="M22" s="25" t="str">
        <f t="shared" si="3"/>
        <v>Gift 1500 rs. Amazon Voucher</v>
      </c>
      <c r="N22" s="25" t="str">
        <f t="shared" si="4"/>
        <v>East=4000</v>
      </c>
    </row>
    <row r="23" spans="1:14">
      <c r="A23" s="22">
        <v>150851</v>
      </c>
      <c r="B23" s="23" t="s">
        <v>56</v>
      </c>
      <c r="C23" s="23" t="s">
        <v>57</v>
      </c>
      <c r="D23" s="39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5" t="str">
        <f t="shared" si="0"/>
        <v>No</v>
      </c>
      <c r="K23" s="25" t="str">
        <f t="shared" si="1"/>
        <v>No</v>
      </c>
      <c r="L23" s="25" t="str">
        <f t="shared" si="2"/>
        <v>No</v>
      </c>
      <c r="M23" s="25" t="str">
        <f t="shared" si="3"/>
        <v>Gift 1500 rs. Amazon Voucher</v>
      </c>
      <c r="N23" s="25" t="str">
        <f t="shared" si="4"/>
        <v>East=4000</v>
      </c>
    </row>
    <row r="24" spans="1:14">
      <c r="A24" s="22">
        <v>150858</v>
      </c>
      <c r="B24" s="23" t="s">
        <v>58</v>
      </c>
      <c r="C24" s="23" t="s">
        <v>59</v>
      </c>
      <c r="D24" s="39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5" t="str">
        <f t="shared" si="0"/>
        <v>No</v>
      </c>
      <c r="K24" s="25" t="str">
        <f t="shared" si="1"/>
        <v>No</v>
      </c>
      <c r="L24" s="25" t="str">
        <f t="shared" si="2"/>
        <v>No</v>
      </c>
      <c r="M24" s="25" t="str">
        <f t="shared" si="3"/>
        <v>Gift 1500 rs. Amazon Voucher</v>
      </c>
      <c r="N24" s="25" t="str">
        <f t="shared" si="4"/>
        <v>East=4000</v>
      </c>
    </row>
    <row r="25" spans="1:14">
      <c r="A25" s="22">
        <v>150865</v>
      </c>
      <c r="B25" s="23" t="s">
        <v>60</v>
      </c>
      <c r="C25" s="23" t="s">
        <v>61</v>
      </c>
      <c r="D25" s="39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5" t="str">
        <f t="shared" si="0"/>
        <v>No</v>
      </c>
      <c r="K25" s="25" t="str">
        <f t="shared" si="1"/>
        <v>No</v>
      </c>
      <c r="L25" s="25" t="str">
        <f t="shared" si="2"/>
        <v>No</v>
      </c>
      <c r="M25" s="25" t="str">
        <f t="shared" si="3"/>
        <v>No</v>
      </c>
      <c r="N25" s="25" t="str">
        <f t="shared" si="4"/>
        <v>South=4000</v>
      </c>
    </row>
    <row r="26" spans="1:14">
      <c r="A26" s="22">
        <v>150867</v>
      </c>
      <c r="B26" s="23" t="s">
        <v>63</v>
      </c>
      <c r="C26" s="23" t="s">
        <v>64</v>
      </c>
      <c r="D26" s="39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5" t="str">
        <f t="shared" si="0"/>
        <v>Eligible for the gift</v>
      </c>
      <c r="K26" s="25" t="str">
        <f t="shared" si="1"/>
        <v>No</v>
      </c>
      <c r="L26" s="25" t="str">
        <f t="shared" si="2"/>
        <v>Retired</v>
      </c>
      <c r="M26" s="25" t="str">
        <f t="shared" si="3"/>
        <v>Gift 1500 rs. Amazon Voucher</v>
      </c>
      <c r="N26" s="25" t="str">
        <f t="shared" si="4"/>
        <v>South=4000</v>
      </c>
    </row>
    <row r="27" spans="1:14">
      <c r="A27" s="22">
        <v>150874</v>
      </c>
      <c r="B27" s="23" t="s">
        <v>65</v>
      </c>
      <c r="C27" s="23" t="s">
        <v>42</v>
      </c>
      <c r="D27" s="39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5" t="str">
        <f t="shared" si="0"/>
        <v>Eligible for the gift</v>
      </c>
      <c r="K27" s="25" t="str">
        <f t="shared" si="1"/>
        <v>No</v>
      </c>
      <c r="L27" s="25" t="str">
        <f t="shared" si="2"/>
        <v>No</v>
      </c>
      <c r="M27" s="25" t="str">
        <f t="shared" si="3"/>
        <v>Gift 1500 rs. Amazon Voucher</v>
      </c>
      <c r="N27" s="25" t="str">
        <f t="shared" si="4"/>
        <v>South=4000</v>
      </c>
    </row>
    <row r="28" spans="1:14">
      <c r="A28" s="22">
        <v>150881</v>
      </c>
      <c r="B28" s="23" t="s">
        <v>66</v>
      </c>
      <c r="C28" s="23" t="s">
        <v>67</v>
      </c>
      <c r="D28" s="39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5" t="str">
        <f t="shared" si="0"/>
        <v>No</v>
      </c>
      <c r="K28" s="25" t="str">
        <f t="shared" si="1"/>
        <v>No</v>
      </c>
      <c r="L28" s="25" t="str">
        <f t="shared" si="2"/>
        <v>No</v>
      </c>
      <c r="M28" s="25" t="str">
        <f t="shared" si="3"/>
        <v>Gift 1500 rs. Amazon Voucher</v>
      </c>
      <c r="N28" s="25" t="str">
        <f t="shared" si="4"/>
        <v>South=4000</v>
      </c>
    </row>
    <row r="29" spans="1:14">
      <c r="A29" s="22">
        <v>150888</v>
      </c>
      <c r="B29" s="23" t="s">
        <v>68</v>
      </c>
      <c r="C29" s="23" t="s">
        <v>61</v>
      </c>
      <c r="D29" s="39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5" t="str">
        <f t="shared" si="0"/>
        <v>No</v>
      </c>
      <c r="K29" s="25" t="str">
        <f t="shared" si="1"/>
        <v>No</v>
      </c>
      <c r="L29" s="25" t="str">
        <f t="shared" si="2"/>
        <v>Retired</v>
      </c>
      <c r="M29" s="25" t="str">
        <f t="shared" si="3"/>
        <v>Gift 1500 rs. Amazon Voucher</v>
      </c>
      <c r="N29" s="25" t="str">
        <f t="shared" si="4"/>
        <v>Midwest=3800</v>
      </c>
    </row>
    <row r="30" spans="1:14">
      <c r="A30" s="22">
        <v>150894</v>
      </c>
      <c r="B30" s="23" t="s">
        <v>69</v>
      </c>
      <c r="C30" s="23" t="s">
        <v>70</v>
      </c>
      <c r="D30" s="39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5" t="str">
        <f t="shared" si="0"/>
        <v>No</v>
      </c>
      <c r="K30" s="25" t="str">
        <f t="shared" si="1"/>
        <v>No</v>
      </c>
      <c r="L30" s="25" t="str">
        <f t="shared" si="2"/>
        <v>No</v>
      </c>
      <c r="M30" s="25" t="str">
        <f t="shared" si="3"/>
        <v>Gift 1500 rs. Amazon Voucher</v>
      </c>
      <c r="N30" s="25" t="str">
        <f t="shared" si="4"/>
        <v>South=4000</v>
      </c>
    </row>
    <row r="31" spans="1:14">
      <c r="A31" s="22">
        <v>150899</v>
      </c>
      <c r="B31" s="23" t="s">
        <v>71</v>
      </c>
      <c r="C31" s="23" t="s">
        <v>72</v>
      </c>
      <c r="D31" s="39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5" t="str">
        <f t="shared" si="0"/>
        <v>No</v>
      </c>
      <c r="K31" s="25" t="str">
        <f t="shared" si="1"/>
        <v>No</v>
      </c>
      <c r="L31" s="25" t="str">
        <f t="shared" si="2"/>
        <v>No</v>
      </c>
      <c r="M31" s="25" t="str">
        <f t="shared" si="3"/>
        <v>Gift 1500 rs. Amazon Voucher</v>
      </c>
      <c r="N31" s="25" t="str">
        <f t="shared" si="4"/>
        <v>South=4000</v>
      </c>
    </row>
    <row r="32" spans="1:14">
      <c r="A32" s="22">
        <v>150901</v>
      </c>
      <c r="B32" s="23" t="s">
        <v>73</v>
      </c>
      <c r="C32" s="23" t="s">
        <v>74</v>
      </c>
      <c r="D32" s="39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5" t="str">
        <f t="shared" si="0"/>
        <v>No</v>
      </c>
      <c r="K32" s="25" t="str">
        <f t="shared" si="1"/>
        <v>No</v>
      </c>
      <c r="L32" s="25" t="str">
        <f t="shared" si="2"/>
        <v>No</v>
      </c>
      <c r="M32" s="25" t="str">
        <f t="shared" si="3"/>
        <v>Gift 1500 rs. Amazon Voucher</v>
      </c>
      <c r="N32" s="25" t="str">
        <f t="shared" si="4"/>
        <v>East=4000</v>
      </c>
    </row>
    <row r="33" spans="1:14">
      <c r="A33" s="22">
        <v>150905</v>
      </c>
      <c r="B33" s="23" t="s">
        <v>75</v>
      </c>
      <c r="C33" s="23" t="s">
        <v>76</v>
      </c>
      <c r="D33" s="39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5" t="str">
        <f t="shared" si="0"/>
        <v>No</v>
      </c>
      <c r="K33" s="25" t="str">
        <f t="shared" si="1"/>
        <v>No</v>
      </c>
      <c r="L33" s="25" t="str">
        <f t="shared" si="2"/>
        <v>No</v>
      </c>
      <c r="M33" s="25" t="str">
        <f t="shared" si="3"/>
        <v>Gift 1500 rs. Amazon Voucher</v>
      </c>
      <c r="N33" s="25" t="str">
        <f t="shared" si="4"/>
        <v>East=4000</v>
      </c>
    </row>
    <row r="34" spans="1:14">
      <c r="A34" s="22">
        <v>150912</v>
      </c>
      <c r="B34" s="23" t="s">
        <v>77</v>
      </c>
      <c r="C34" s="23" t="s">
        <v>78</v>
      </c>
      <c r="D34" s="39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5" t="str">
        <f t="shared" si="0"/>
        <v>No</v>
      </c>
      <c r="K34" s="25" t="str">
        <f t="shared" si="1"/>
        <v>No</v>
      </c>
      <c r="L34" s="25" t="str">
        <f t="shared" si="2"/>
        <v>No</v>
      </c>
      <c r="M34" s="25" t="str">
        <f t="shared" si="3"/>
        <v>Gift 1500 rs. Amazon Voucher</v>
      </c>
      <c r="N34" s="25" t="str">
        <f t="shared" si="4"/>
        <v>South=4000</v>
      </c>
    </row>
    <row r="35" spans="1:14">
      <c r="A35" s="22">
        <v>150921</v>
      </c>
      <c r="B35" s="23" t="s">
        <v>79</v>
      </c>
      <c r="C35" s="23" t="s">
        <v>80</v>
      </c>
      <c r="D35" s="39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5" t="str">
        <f t="shared" si="0"/>
        <v>No</v>
      </c>
      <c r="K35" s="25" t="str">
        <f t="shared" si="1"/>
        <v>No</v>
      </c>
      <c r="L35" s="25" t="str">
        <f t="shared" si="2"/>
        <v>No</v>
      </c>
      <c r="M35" s="25" t="str">
        <f t="shared" si="3"/>
        <v>Gift 1500 rs. Amazon Voucher</v>
      </c>
      <c r="N35" s="25" t="str">
        <f t="shared" si="4"/>
        <v>Midwest=3800</v>
      </c>
    </row>
    <row r="36" spans="1:14">
      <c r="A36" s="22">
        <v>150929</v>
      </c>
      <c r="B36" s="23" t="s">
        <v>81</v>
      </c>
      <c r="C36" s="23" t="s">
        <v>82</v>
      </c>
      <c r="D36" s="39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5" t="str">
        <f t="shared" si="0"/>
        <v>No</v>
      </c>
      <c r="K36" s="25" t="str">
        <f t="shared" si="1"/>
        <v>No</v>
      </c>
      <c r="L36" s="25" t="str">
        <f t="shared" si="2"/>
        <v>Retired</v>
      </c>
      <c r="M36" s="25" t="str">
        <f t="shared" si="3"/>
        <v>Gift 1500 rs. Amazon Voucher</v>
      </c>
      <c r="N36" s="25" t="str">
        <f t="shared" si="4"/>
        <v>South=4000</v>
      </c>
    </row>
    <row r="37" spans="1:14">
      <c r="A37" s="22">
        <v>150930</v>
      </c>
      <c r="B37" s="23" t="s">
        <v>52</v>
      </c>
      <c r="C37" s="23" t="s">
        <v>83</v>
      </c>
      <c r="D37" s="39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5" t="str">
        <f t="shared" si="0"/>
        <v>No</v>
      </c>
      <c r="K37" s="25" t="str">
        <f t="shared" si="1"/>
        <v>No</v>
      </c>
      <c r="L37" s="25" t="str">
        <f t="shared" si="2"/>
        <v>No</v>
      </c>
      <c r="M37" s="25" t="str">
        <f t="shared" si="3"/>
        <v>Gift 1500 rs. Amazon Voucher</v>
      </c>
      <c r="N37" s="25" t="str">
        <f t="shared" si="4"/>
        <v>South=4000</v>
      </c>
    </row>
    <row r="38" spans="1:14">
      <c r="A38" s="22">
        <v>150937</v>
      </c>
      <c r="B38" s="23" t="s">
        <v>54</v>
      </c>
      <c r="C38" s="23" t="s">
        <v>84</v>
      </c>
      <c r="D38" s="39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5" t="str">
        <f t="shared" si="0"/>
        <v>No</v>
      </c>
      <c r="K38" s="25" t="str">
        <f t="shared" si="1"/>
        <v>No</v>
      </c>
      <c r="L38" s="25" t="str">
        <f t="shared" si="2"/>
        <v>Retired</v>
      </c>
      <c r="M38" s="25" t="str">
        <f t="shared" si="3"/>
        <v>Gift 1500 rs. Amazon Voucher</v>
      </c>
      <c r="N38" s="25" t="str">
        <f t="shared" si="4"/>
        <v>North=5000</v>
      </c>
    </row>
    <row r="39" spans="1:14">
      <c r="A39" s="22">
        <v>150940</v>
      </c>
      <c r="B39" s="23" t="s">
        <v>85</v>
      </c>
      <c r="C39" s="23" t="s">
        <v>86</v>
      </c>
      <c r="D39" s="39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5" t="str">
        <f t="shared" si="0"/>
        <v>No</v>
      </c>
      <c r="K39" s="25" t="str">
        <f t="shared" si="1"/>
        <v>No</v>
      </c>
      <c r="L39" s="25" t="str">
        <f t="shared" si="2"/>
        <v>Retired</v>
      </c>
      <c r="M39" s="25" t="str">
        <f t="shared" si="3"/>
        <v>Gift 1500 rs. Amazon Voucher</v>
      </c>
      <c r="N39" s="25" t="str">
        <f t="shared" si="4"/>
        <v>East=4000</v>
      </c>
    </row>
    <row r="40" spans="1:14">
      <c r="A40" s="22">
        <v>150947</v>
      </c>
      <c r="B40" s="23" t="s">
        <v>87</v>
      </c>
      <c r="C40" s="23" t="s">
        <v>88</v>
      </c>
      <c r="D40" s="39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5" t="str">
        <f t="shared" si="0"/>
        <v>No</v>
      </c>
      <c r="K40" s="25" t="str">
        <f t="shared" si="1"/>
        <v>No</v>
      </c>
      <c r="L40" s="25" t="str">
        <f t="shared" si="2"/>
        <v>No</v>
      </c>
      <c r="M40" s="25" t="str">
        <f t="shared" si="3"/>
        <v>Gift 1500 rs. Amazon Voucher</v>
      </c>
      <c r="N40" s="25" t="str">
        <f t="shared" si="4"/>
        <v>East=4000</v>
      </c>
    </row>
    <row r="41" spans="1:14">
      <c r="A41" s="22">
        <v>150954</v>
      </c>
      <c r="B41" s="23" t="s">
        <v>89</v>
      </c>
      <c r="C41" s="23" t="s">
        <v>42</v>
      </c>
      <c r="D41" s="39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5" t="str">
        <f t="shared" si="0"/>
        <v>No</v>
      </c>
      <c r="K41" s="25" t="str">
        <f t="shared" si="1"/>
        <v>No</v>
      </c>
      <c r="L41" s="25" t="str">
        <f t="shared" si="2"/>
        <v>No</v>
      </c>
      <c r="M41" s="25" t="str">
        <f t="shared" si="3"/>
        <v>Gift 1500 rs. Amazon Voucher</v>
      </c>
      <c r="N41" s="25" t="str">
        <f t="shared" si="4"/>
        <v>South=4000</v>
      </c>
    </row>
    <row r="42" spans="1:14">
      <c r="A42" s="22">
        <v>150962</v>
      </c>
      <c r="B42" s="23" t="s">
        <v>90</v>
      </c>
      <c r="C42" s="23" t="s">
        <v>42</v>
      </c>
      <c r="D42" s="39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5" t="str">
        <f t="shared" si="0"/>
        <v>No</v>
      </c>
      <c r="K42" s="25" t="str">
        <f t="shared" si="1"/>
        <v>No</v>
      </c>
      <c r="L42" s="25" t="str">
        <f t="shared" si="2"/>
        <v>No</v>
      </c>
      <c r="M42" s="25" t="str">
        <f t="shared" si="3"/>
        <v>No</v>
      </c>
      <c r="N42" s="25" t="str">
        <f t="shared" si="4"/>
        <v>South=4000</v>
      </c>
    </row>
    <row r="43" spans="1:14">
      <c r="A43" s="22">
        <v>150968</v>
      </c>
      <c r="B43" s="23" t="s">
        <v>91</v>
      </c>
      <c r="C43" s="23" t="s">
        <v>92</v>
      </c>
      <c r="D43" s="39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5" t="str">
        <f t="shared" si="0"/>
        <v>No</v>
      </c>
      <c r="K43" s="25" t="str">
        <f t="shared" si="1"/>
        <v>No</v>
      </c>
      <c r="L43" s="25" t="str">
        <f t="shared" si="2"/>
        <v>No</v>
      </c>
      <c r="M43" s="25" t="str">
        <f t="shared" si="3"/>
        <v>Gift 1500 rs. Amazon Voucher</v>
      </c>
      <c r="N43" s="25" t="str">
        <f t="shared" si="4"/>
        <v>East=4000</v>
      </c>
    </row>
    <row r="44" spans="1:14">
      <c r="A44" s="22">
        <v>150975</v>
      </c>
      <c r="B44" s="23" t="s">
        <v>93</v>
      </c>
      <c r="C44" s="23" t="s">
        <v>94</v>
      </c>
      <c r="D44" s="39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5" t="str">
        <f t="shared" si="0"/>
        <v>No</v>
      </c>
      <c r="K44" s="25" t="str">
        <f t="shared" si="1"/>
        <v>No</v>
      </c>
      <c r="L44" s="25" t="str">
        <f t="shared" si="2"/>
        <v>No</v>
      </c>
      <c r="M44" s="25" t="str">
        <f t="shared" si="3"/>
        <v>Gift 1500 rs. Amazon Voucher</v>
      </c>
      <c r="N44" s="25" t="str">
        <f t="shared" si="4"/>
        <v>North=5000</v>
      </c>
    </row>
    <row r="45" spans="1:14">
      <c r="A45" s="22">
        <v>150982</v>
      </c>
      <c r="B45" s="23" t="s">
        <v>95</v>
      </c>
      <c r="C45" s="23" t="s">
        <v>96</v>
      </c>
      <c r="D45" s="39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5" t="str">
        <f t="shared" si="0"/>
        <v>No</v>
      </c>
      <c r="K45" s="25" t="str">
        <f t="shared" si="1"/>
        <v>No</v>
      </c>
      <c r="L45" s="25" t="str">
        <f t="shared" si="2"/>
        <v>No</v>
      </c>
      <c r="M45" s="25" t="str">
        <f t="shared" si="3"/>
        <v>Gift 1500 rs. Amazon Voucher</v>
      </c>
      <c r="N45" s="25" t="str">
        <f t="shared" si="4"/>
        <v>North=5000</v>
      </c>
    </row>
    <row r="46" spans="1:14">
      <c r="A46" s="22">
        <v>150989</v>
      </c>
      <c r="B46" s="23" t="s">
        <v>97</v>
      </c>
      <c r="C46" s="23" t="s">
        <v>98</v>
      </c>
      <c r="D46" s="39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5" t="str">
        <f t="shared" si="0"/>
        <v>No</v>
      </c>
      <c r="K46" s="25" t="str">
        <f t="shared" si="1"/>
        <v>No</v>
      </c>
      <c r="L46" s="25" t="str">
        <f t="shared" si="2"/>
        <v>No</v>
      </c>
      <c r="M46" s="25" t="str">
        <f t="shared" si="3"/>
        <v>Gift 1500 rs. Amazon Voucher</v>
      </c>
      <c r="N46" s="25" t="str">
        <f t="shared" si="4"/>
        <v>South=4000</v>
      </c>
    </row>
    <row r="47" spans="1:14">
      <c r="A47" s="22">
        <v>150990</v>
      </c>
      <c r="B47" s="23" t="s">
        <v>99</v>
      </c>
      <c r="C47" s="23" t="s">
        <v>98</v>
      </c>
      <c r="D47" s="39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5" t="str">
        <f t="shared" si="0"/>
        <v>No</v>
      </c>
      <c r="K47" s="25" t="str">
        <f t="shared" si="1"/>
        <v>No</v>
      </c>
      <c r="L47" s="25" t="str">
        <f t="shared" si="2"/>
        <v>No</v>
      </c>
      <c r="M47" s="25" t="str">
        <f t="shared" si="3"/>
        <v>Gift 1500 rs. Amazon Voucher</v>
      </c>
      <c r="N47" s="25" t="str">
        <f t="shared" si="4"/>
        <v>Midwest=3800</v>
      </c>
    </row>
    <row r="48" spans="1:14">
      <c r="A48" s="22">
        <v>150995</v>
      </c>
      <c r="B48" s="23" t="s">
        <v>100</v>
      </c>
      <c r="C48" s="23" t="s">
        <v>101</v>
      </c>
      <c r="D48" s="39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5" t="str">
        <f t="shared" si="0"/>
        <v>No</v>
      </c>
      <c r="K48" s="25" t="str">
        <f t="shared" si="1"/>
        <v>No</v>
      </c>
      <c r="L48" s="25" t="str">
        <f t="shared" si="2"/>
        <v>No</v>
      </c>
      <c r="M48" s="25" t="str">
        <f t="shared" si="3"/>
        <v>Gift 1500 rs. Amazon Voucher</v>
      </c>
      <c r="N48" s="25" t="str">
        <f t="shared" si="4"/>
        <v>North=5000</v>
      </c>
    </row>
    <row r="49" spans="7:7">
      <c r="G49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workbookViewId="0">
      <selection activeCell="L14" sqref="L14"/>
    </sheetView>
  </sheetViews>
  <sheetFormatPr defaultRowHeight="14.4"/>
  <cols>
    <col min="1" max="1" width="20.21875" style="19" customWidth="1"/>
    <col min="2" max="2" width="22.6640625" style="19" customWidth="1"/>
    <col min="3" max="3" width="20.33203125" style="19" customWidth="1"/>
    <col min="4" max="4" width="23.5546875" customWidth="1"/>
  </cols>
  <sheetData>
    <row r="1" spans="1:8">
      <c r="A1" s="27" t="s">
        <v>121</v>
      </c>
      <c r="B1" s="28"/>
      <c r="C1" s="29"/>
    </row>
    <row r="2" spans="1:8">
      <c r="A2" s="30"/>
      <c r="B2" s="31"/>
      <c r="C2" s="31"/>
    </row>
    <row r="3" spans="1:8">
      <c r="A3" s="32" t="s">
        <v>122</v>
      </c>
      <c r="B3" s="32" t="s">
        <v>123</v>
      </c>
      <c r="C3" s="32" t="s">
        <v>124</v>
      </c>
    </row>
    <row r="4" spans="1:8">
      <c r="A4" s="33" t="s">
        <v>125</v>
      </c>
      <c r="B4" s="33">
        <v>62</v>
      </c>
      <c r="C4" s="34" t="str">
        <f>_xlfn.IFS(AND(B4&gt;=90,B4&lt;=100),"A",AND(B4&gt;=80,B4&lt;=89),"B",AND(B4&gt;=51,B4&lt;=79),"C",AND(B4&gt;=41,B4&lt;=50),"D",AND(B4&gt;=0,B4&lt;=40),"F")</f>
        <v>C</v>
      </c>
      <c r="F4" s="32" t="s">
        <v>126</v>
      </c>
      <c r="G4" s="32" t="s">
        <v>127</v>
      </c>
      <c r="H4" s="32" t="s">
        <v>128</v>
      </c>
    </row>
    <row r="5" spans="1:8">
      <c r="A5" s="33" t="s">
        <v>129</v>
      </c>
      <c r="B5" s="33">
        <v>92</v>
      </c>
      <c r="C5" s="34" t="str">
        <f t="shared" ref="C5:C53" si="0">_xlfn.IFS(AND(B5&gt;=90,B5&lt;=100),"A",AND(B5&gt;=80,B5&lt;=89),"B",AND(B5&gt;=51,B5&lt;=79),"C",AND(B5&gt;=41,B5&lt;=50),"D",AND(B5&gt;=0,B5&lt;=40),"F")</f>
        <v>A</v>
      </c>
      <c r="F5" s="35">
        <v>90</v>
      </c>
      <c r="G5" s="35">
        <v>100</v>
      </c>
      <c r="H5" s="36" t="s">
        <v>130</v>
      </c>
    </row>
    <row r="6" spans="1:8">
      <c r="A6" s="33" t="s">
        <v>131</v>
      </c>
      <c r="B6" s="33">
        <v>52</v>
      </c>
      <c r="C6" s="34" t="str">
        <f t="shared" si="0"/>
        <v>C</v>
      </c>
      <c r="F6" s="37">
        <v>80</v>
      </c>
      <c r="G6" s="37">
        <v>89</v>
      </c>
      <c r="H6" s="38" t="s">
        <v>132</v>
      </c>
    </row>
    <row r="7" spans="1:8">
      <c r="A7" s="33" t="s">
        <v>133</v>
      </c>
      <c r="B7" s="33">
        <v>60</v>
      </c>
      <c r="C7" s="34" t="str">
        <f t="shared" si="0"/>
        <v>C</v>
      </c>
      <c r="F7" s="37">
        <v>51</v>
      </c>
      <c r="G7" s="37">
        <v>79</v>
      </c>
      <c r="H7" s="38" t="s">
        <v>86</v>
      </c>
    </row>
    <row r="8" spans="1:8">
      <c r="A8" s="33" t="s">
        <v>134</v>
      </c>
      <c r="B8" s="33">
        <v>81</v>
      </c>
      <c r="C8" s="34" t="str">
        <f t="shared" si="0"/>
        <v>B</v>
      </c>
      <c r="F8" s="37">
        <v>41</v>
      </c>
      <c r="G8" s="37">
        <v>50</v>
      </c>
      <c r="H8" s="38" t="s">
        <v>69</v>
      </c>
    </row>
    <row r="9" spans="1:8">
      <c r="A9" s="33" t="s">
        <v>135</v>
      </c>
      <c r="B9" s="33">
        <v>66</v>
      </c>
      <c r="C9" s="34" t="str">
        <f t="shared" si="0"/>
        <v>C</v>
      </c>
      <c r="F9" s="37">
        <v>0</v>
      </c>
      <c r="G9" s="37">
        <v>40</v>
      </c>
      <c r="H9" s="38" t="s">
        <v>136</v>
      </c>
    </row>
    <row r="10" spans="1:8">
      <c r="A10" s="33" t="s">
        <v>137</v>
      </c>
      <c r="B10" s="33">
        <v>63</v>
      </c>
      <c r="C10" s="34" t="str">
        <f t="shared" si="0"/>
        <v>C</v>
      </c>
    </row>
    <row r="11" spans="1:8">
      <c r="A11" s="33" t="s">
        <v>138</v>
      </c>
      <c r="B11" s="33">
        <v>100</v>
      </c>
      <c r="C11" s="34" t="str">
        <f t="shared" si="0"/>
        <v>A</v>
      </c>
    </row>
    <row r="12" spans="1:8">
      <c r="A12" s="33" t="s">
        <v>139</v>
      </c>
      <c r="B12" s="33">
        <v>46</v>
      </c>
      <c r="C12" s="34" t="str">
        <f t="shared" si="0"/>
        <v>D</v>
      </c>
    </row>
    <row r="13" spans="1:8">
      <c r="A13" s="33" t="s">
        <v>140</v>
      </c>
      <c r="B13" s="33">
        <v>87</v>
      </c>
      <c r="C13" s="34" t="str">
        <f t="shared" si="0"/>
        <v>B</v>
      </c>
    </row>
    <row r="14" spans="1:8">
      <c r="A14" s="33" t="s">
        <v>141</v>
      </c>
      <c r="B14" s="33">
        <v>93</v>
      </c>
      <c r="C14" s="34" t="str">
        <f t="shared" si="0"/>
        <v>A</v>
      </c>
    </row>
    <row r="15" spans="1:8">
      <c r="A15" s="33" t="s">
        <v>142</v>
      </c>
      <c r="B15" s="33">
        <v>84</v>
      </c>
      <c r="C15" s="34" t="str">
        <f t="shared" si="0"/>
        <v>B</v>
      </c>
    </row>
    <row r="16" spans="1:8">
      <c r="A16" s="33" t="s">
        <v>143</v>
      </c>
      <c r="B16" s="33">
        <v>44</v>
      </c>
      <c r="C16" s="34" t="str">
        <f t="shared" si="0"/>
        <v>D</v>
      </c>
    </row>
    <row r="17" spans="1:3">
      <c r="A17" s="33" t="s">
        <v>144</v>
      </c>
      <c r="B17" s="33">
        <v>71</v>
      </c>
      <c r="C17" s="34" t="str">
        <f t="shared" si="0"/>
        <v>C</v>
      </c>
    </row>
    <row r="18" spans="1:3">
      <c r="A18" s="33" t="s">
        <v>145</v>
      </c>
      <c r="B18" s="33">
        <v>100</v>
      </c>
      <c r="C18" s="34" t="str">
        <f t="shared" si="0"/>
        <v>A</v>
      </c>
    </row>
    <row r="19" spans="1:3">
      <c r="A19" s="33" t="s">
        <v>146</v>
      </c>
      <c r="B19" s="33">
        <v>40</v>
      </c>
      <c r="C19" s="34" t="str">
        <f t="shared" si="0"/>
        <v>F</v>
      </c>
    </row>
    <row r="20" spans="1:3">
      <c r="A20" s="33" t="s">
        <v>147</v>
      </c>
      <c r="B20" s="33">
        <v>35</v>
      </c>
      <c r="C20" s="34" t="str">
        <f t="shared" si="0"/>
        <v>F</v>
      </c>
    </row>
    <row r="21" spans="1:3">
      <c r="A21" s="33" t="s">
        <v>148</v>
      </c>
      <c r="B21" s="33">
        <v>73</v>
      </c>
      <c r="C21" s="34" t="str">
        <f t="shared" si="0"/>
        <v>C</v>
      </c>
    </row>
    <row r="22" spans="1:3">
      <c r="A22" s="33" t="s">
        <v>149</v>
      </c>
      <c r="B22" s="33">
        <v>99</v>
      </c>
      <c r="C22" s="34" t="str">
        <f t="shared" si="0"/>
        <v>A</v>
      </c>
    </row>
    <row r="23" spans="1:3">
      <c r="A23" s="33" t="s">
        <v>150</v>
      </c>
      <c r="B23" s="33">
        <v>88</v>
      </c>
      <c r="C23" s="34" t="str">
        <f t="shared" si="0"/>
        <v>B</v>
      </c>
    </row>
    <row r="24" spans="1:3">
      <c r="A24" s="33" t="s">
        <v>151</v>
      </c>
      <c r="B24" s="33">
        <v>90</v>
      </c>
      <c r="C24" s="34" t="str">
        <f t="shared" si="0"/>
        <v>A</v>
      </c>
    </row>
    <row r="25" spans="1:3">
      <c r="A25" s="33" t="s">
        <v>152</v>
      </c>
      <c r="B25" s="33">
        <v>90</v>
      </c>
      <c r="C25" s="34" t="str">
        <f t="shared" si="0"/>
        <v>A</v>
      </c>
    </row>
    <row r="26" spans="1:3">
      <c r="A26" s="33" t="s">
        <v>153</v>
      </c>
      <c r="B26" s="33">
        <v>44</v>
      </c>
      <c r="C26" s="34" t="str">
        <f t="shared" si="0"/>
        <v>D</v>
      </c>
    </row>
    <row r="27" spans="1:3">
      <c r="A27" s="33" t="s">
        <v>154</v>
      </c>
      <c r="B27" s="33">
        <v>74</v>
      </c>
      <c r="C27" s="34" t="str">
        <f t="shared" si="0"/>
        <v>C</v>
      </c>
    </row>
    <row r="28" spans="1:3">
      <c r="A28" s="33" t="s">
        <v>155</v>
      </c>
      <c r="B28" s="33">
        <v>46</v>
      </c>
      <c r="C28" s="34" t="str">
        <f t="shared" si="0"/>
        <v>D</v>
      </c>
    </row>
    <row r="29" spans="1:3">
      <c r="A29" s="33" t="s">
        <v>156</v>
      </c>
      <c r="B29" s="33">
        <v>74</v>
      </c>
      <c r="C29" s="34" t="str">
        <f t="shared" si="0"/>
        <v>C</v>
      </c>
    </row>
    <row r="30" spans="1:3">
      <c r="A30" s="33" t="s">
        <v>157</v>
      </c>
      <c r="B30" s="33">
        <v>92</v>
      </c>
      <c r="C30" s="34" t="str">
        <f t="shared" si="0"/>
        <v>A</v>
      </c>
    </row>
    <row r="31" spans="1:3">
      <c r="A31" s="33" t="s">
        <v>158</v>
      </c>
      <c r="B31" s="33">
        <v>31</v>
      </c>
      <c r="C31" s="34" t="str">
        <f t="shared" si="0"/>
        <v>F</v>
      </c>
    </row>
    <row r="32" spans="1:3">
      <c r="A32" s="33" t="s">
        <v>159</v>
      </c>
      <c r="B32" s="33">
        <v>51</v>
      </c>
      <c r="C32" s="34" t="str">
        <f t="shared" si="0"/>
        <v>C</v>
      </c>
    </row>
    <row r="33" spans="1:3">
      <c r="A33" s="33" t="s">
        <v>160</v>
      </c>
      <c r="B33" s="33">
        <v>59</v>
      </c>
      <c r="C33" s="34" t="str">
        <f t="shared" si="0"/>
        <v>C</v>
      </c>
    </row>
    <row r="34" spans="1:3">
      <c r="A34" s="33" t="s">
        <v>161</v>
      </c>
      <c r="B34" s="33">
        <v>85</v>
      </c>
      <c r="C34" s="34" t="str">
        <f t="shared" si="0"/>
        <v>B</v>
      </c>
    </row>
    <row r="35" spans="1:3">
      <c r="A35" s="33" t="s">
        <v>162</v>
      </c>
      <c r="B35" s="33">
        <v>63</v>
      </c>
      <c r="C35" s="34" t="str">
        <f t="shared" si="0"/>
        <v>C</v>
      </c>
    </row>
    <row r="36" spans="1:3">
      <c r="A36" s="33" t="s">
        <v>163</v>
      </c>
      <c r="B36" s="33">
        <v>60</v>
      </c>
      <c r="C36" s="34" t="str">
        <f t="shared" si="0"/>
        <v>C</v>
      </c>
    </row>
    <row r="37" spans="1:3">
      <c r="A37" s="33" t="s">
        <v>164</v>
      </c>
      <c r="B37" s="33">
        <v>83</v>
      </c>
      <c r="C37" s="34" t="str">
        <f t="shared" si="0"/>
        <v>B</v>
      </c>
    </row>
    <row r="38" spans="1:3">
      <c r="A38" s="33" t="s">
        <v>165</v>
      </c>
      <c r="B38" s="33">
        <v>72</v>
      </c>
      <c r="C38" s="34" t="str">
        <f t="shared" si="0"/>
        <v>C</v>
      </c>
    </row>
    <row r="39" spans="1:3">
      <c r="A39" s="33" t="s">
        <v>166</v>
      </c>
      <c r="B39" s="33">
        <v>94</v>
      </c>
      <c r="C39" s="34" t="str">
        <f t="shared" si="0"/>
        <v>A</v>
      </c>
    </row>
    <row r="40" spans="1:3">
      <c r="A40" s="33" t="s">
        <v>167</v>
      </c>
      <c r="B40" s="33">
        <v>92</v>
      </c>
      <c r="C40" s="34" t="str">
        <f t="shared" si="0"/>
        <v>A</v>
      </c>
    </row>
    <row r="41" spans="1:3">
      <c r="A41" s="33" t="s">
        <v>168</v>
      </c>
      <c r="B41" s="33">
        <v>92</v>
      </c>
      <c r="C41" s="34" t="str">
        <f t="shared" si="0"/>
        <v>A</v>
      </c>
    </row>
    <row r="42" spans="1:3">
      <c r="A42" s="33" t="s">
        <v>169</v>
      </c>
      <c r="B42" s="33">
        <v>59</v>
      </c>
      <c r="C42" s="34" t="str">
        <f t="shared" si="0"/>
        <v>C</v>
      </c>
    </row>
    <row r="43" spans="1:3">
      <c r="A43" s="33" t="s">
        <v>170</v>
      </c>
      <c r="B43" s="33">
        <v>51</v>
      </c>
      <c r="C43" s="34" t="str">
        <f t="shared" si="0"/>
        <v>C</v>
      </c>
    </row>
    <row r="44" spans="1:3">
      <c r="A44" s="33" t="s">
        <v>171</v>
      </c>
      <c r="B44" s="33">
        <v>45</v>
      </c>
      <c r="C44" s="34" t="str">
        <f t="shared" si="0"/>
        <v>D</v>
      </c>
    </row>
    <row r="45" spans="1:3">
      <c r="A45" s="33" t="s">
        <v>172</v>
      </c>
      <c r="B45" s="33">
        <v>89</v>
      </c>
      <c r="C45" s="34" t="str">
        <f t="shared" si="0"/>
        <v>B</v>
      </c>
    </row>
    <row r="46" spans="1:3">
      <c r="A46" s="33" t="s">
        <v>173</v>
      </c>
      <c r="B46" s="33">
        <v>51</v>
      </c>
      <c r="C46" s="34" t="str">
        <f t="shared" si="0"/>
        <v>C</v>
      </c>
    </row>
    <row r="47" spans="1:3">
      <c r="A47" s="33" t="s">
        <v>174</v>
      </c>
      <c r="B47" s="33">
        <v>84</v>
      </c>
      <c r="C47" s="34" t="str">
        <f t="shared" si="0"/>
        <v>B</v>
      </c>
    </row>
    <row r="48" spans="1:3">
      <c r="A48" s="33" t="s">
        <v>175</v>
      </c>
      <c r="B48" s="33">
        <v>32</v>
      </c>
      <c r="C48" s="34" t="str">
        <f t="shared" si="0"/>
        <v>F</v>
      </c>
    </row>
    <row r="49" spans="1:3">
      <c r="A49" s="33" t="s">
        <v>176</v>
      </c>
      <c r="B49" s="33">
        <v>73</v>
      </c>
      <c r="C49" s="34" t="str">
        <f t="shared" si="0"/>
        <v>C</v>
      </c>
    </row>
    <row r="50" spans="1:3">
      <c r="A50" s="33" t="s">
        <v>177</v>
      </c>
      <c r="B50" s="33">
        <v>44</v>
      </c>
      <c r="C50" s="34" t="str">
        <f t="shared" si="0"/>
        <v>D</v>
      </c>
    </row>
    <row r="51" spans="1:3">
      <c r="A51" s="33" t="s">
        <v>178</v>
      </c>
      <c r="B51" s="33">
        <v>81</v>
      </c>
      <c r="C51" s="34" t="str">
        <f t="shared" si="0"/>
        <v>B</v>
      </c>
    </row>
    <row r="52" spans="1:3">
      <c r="A52" s="33" t="s">
        <v>179</v>
      </c>
      <c r="B52" s="33">
        <v>76</v>
      </c>
      <c r="C52" s="34" t="str">
        <f t="shared" si="0"/>
        <v>C</v>
      </c>
    </row>
    <row r="53" spans="1:3">
      <c r="A53" s="33" t="s">
        <v>180</v>
      </c>
      <c r="B53" s="33">
        <v>89</v>
      </c>
      <c r="C53" s="34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IF</vt:lpstr>
      <vt:lpstr>IF AND OR nested</vt:lpstr>
      <vt:lpstr>NestedIF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saurav deshmukh</cp:lastModifiedBy>
  <dcterms:created xsi:type="dcterms:W3CDTF">2020-05-11T11:02:27Z</dcterms:created>
  <dcterms:modified xsi:type="dcterms:W3CDTF">2023-08-15T09:26:21Z</dcterms:modified>
</cp:coreProperties>
</file>