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ura\OneDrive\Desktop\ExcelR\Data Analytics Course\ALL ASS\"/>
    </mc:Choice>
  </mc:AlternateContent>
  <xr:revisionPtr revIDLastSave="0" documentId="13_ncr:1_{DA466B1E-7DB4-4700-B686-A21E72463113}" xr6:coauthVersionLast="45" xr6:coauthVersionMax="47" xr10:uidLastSave="{00000000-0000-0000-0000-000000000000}"/>
  <bookViews>
    <workbookView xWindow="-108" yWindow="-108" windowWidth="23256" windowHeight="12576" xr2:uid="{26587142-306D-451C-B555-D90B54BA46A2}"/>
  </bookViews>
  <sheets>
    <sheet name="Date1" sheetId="1" r:id="rId1"/>
    <sheet name="Date2" sheetId="2" r:id="rId2"/>
    <sheet name="Date Advacned" sheetId="3" r:id="rId3"/>
  </sheets>
  <definedNames>
    <definedName name="Date__yyyymmdd.000">Date1!$B$5</definedName>
    <definedName name="Year">Date2!$G$6:$G$18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E7" i="3" l="1"/>
  <c r="E15" i="3" s="1"/>
  <c r="G4" i="2"/>
  <c r="G3" i="2"/>
  <c r="F9" i="2"/>
  <c r="F10" i="2"/>
  <c r="F11" i="2"/>
  <c r="F12" i="2"/>
  <c r="F13" i="2"/>
  <c r="F14" i="2"/>
  <c r="F15" i="2"/>
  <c r="F16" i="2"/>
  <c r="F17" i="2"/>
  <c r="F18" i="2"/>
  <c r="F8" i="2"/>
  <c r="F7" i="2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3" i="2"/>
</calcChain>
</file>

<file path=xl/sharedStrings.xml><?xml version="1.0" encoding="utf-8"?>
<sst xmlns="http://schemas.openxmlformats.org/spreadsheetml/2006/main" count="34" uniqueCount="34">
  <si>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</si>
  <si>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</si>
  <si>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</si>
  <si>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</si>
  <si>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</si>
  <si>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</si>
  <si>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</si>
  <si>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</si>
  <si>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</si>
  <si>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</si>
  <si>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</si>
  <si>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</si>
  <si>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</si>
  <si>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</si>
  <si>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</si>
  <si>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</si>
  <si>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</si>
  <si>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</si>
  <si>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</si>
  <si>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</si>
  <si>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</si>
  <si>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</si>
  <si>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</si>
  <si>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</si>
  <si>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</si>
  <si>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</si>
  <si>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</si>
  <si>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</si>
  <si>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</si>
  <si>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</si>
  <si>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 Date:</t>
  </si>
  <si>
    <t>End Date:</t>
  </si>
  <si>
    <t>Holidays:</t>
  </si>
  <si>
    <t>Total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</si>
</sst>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00000"/>
    <numFmt numFmtId="166" formatCode="[$-409]d\-mmm\-yy;@"/>
    <numFmt numFmtId="170" formatCode="[$-24009]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4" fontId="0" fillId="0" borderId="0" xfId="0" applyNumberFormat="1"/>
    <xf numFmtId="15" fontId="0" fillId="5" borderId="5" xfId="0" applyNumberFormat="1" applyFill="1" applyBorder="1"/>
    <xf numFmtId="164" fontId="0" fillId="5" borderId="5" xfId="0" applyNumberFormat="1" applyFill="1" applyBorder="1"/>
    <xf numFmtId="165" fontId="0" fillId="5" borderId="5" xfId="0" applyNumberFormat="1" applyFill="1" applyBorder="1"/>
    <xf numFmtId="166" fontId="0" fillId="5" borderId="5" xfId="0" applyNumberFormat="1" applyFill="1" applyBorder="1"/>
    <xf numFmtId="18" fontId="0" fillId="5" borderId="5" xfId="0" applyNumberFormat="1" applyFill="1" applyBorder="1"/>
    <xf numFmtId="18" fontId="0" fillId="0" borderId="0" xfId="0" applyNumberFormat="1"/>
    <xf numFmtId="14" fontId="0" fillId="5" borderId="5" xfId="0" applyNumberFormat="1" applyFill="1" applyBorder="1"/>
    <xf numFmtId="22" fontId="0" fillId="5" borderId="5" xfId="0" applyNumberFormat="1" applyFill="1" applyBorder="1"/>
    <xf numFmtId="17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sheetPr codeName="Sheet1"/>
  <dimension ref="B3:L14"/>
  <sheetViews>
    <sheetView tabSelected="1" workbookViewId="0">
      <selection activeCell="E8" sqref="E8"/>
    </sheetView>
  </sheetViews>
  <sheetFormatPr defaultRowHeight="14.4" x14ac:dyDescent="0.3"/>
  <cols>
    <col min="2" max="2" width="20.33203125" customWidth="1"/>
    <col min="3" max="3" width="17.5546875" bestFit="1" customWidth="1"/>
    <col min="12" max="12" width="10.33203125" bestFit="1" customWidth="1"/>
  </cols>
  <sheetData>
    <row r="3" spans="2:12" x14ac:dyDescent="0.3">
      <c r="B3" s="5" t="s">
        <v>2</v>
      </c>
    </row>
    <row r="4" spans="2:12" x14ac:dyDescent="0.3">
      <c r="I4" s="11"/>
    </row>
    <row r="5" spans="2:12" x14ac:dyDescent="0.3">
      <c r="B5" s="4" t="s">
        <v>1</v>
      </c>
      <c r="C5" s="4" t="s">
        <v>0</v>
      </c>
    </row>
    <row r="6" spans="2:12" x14ac:dyDescent="0.3">
      <c r="B6" s="3">
        <v>20070623</v>
      </c>
      <c r="C6" s="20">
        <f>DATE(LEFT(B6,4),MID(B6,5,2),MID(B6,7,2))</f>
        <v>39256</v>
      </c>
      <c r="L6" s="11"/>
    </row>
    <row r="7" spans="2:12" x14ac:dyDescent="0.3">
      <c r="B7" s="2">
        <v>20070624</v>
      </c>
      <c r="C7" s="20">
        <f t="shared" ref="C7:C14" si="0">DATE(LEFT(B7,4),MID(B7,5,2),MID(B7,7,2))</f>
        <v>39257</v>
      </c>
    </row>
    <row r="8" spans="2:12" x14ac:dyDescent="0.3">
      <c r="B8" s="2">
        <v>20070523</v>
      </c>
      <c r="C8" s="20">
        <f t="shared" si="0"/>
        <v>39225</v>
      </c>
    </row>
    <row r="9" spans="2:12" x14ac:dyDescent="0.3">
      <c r="B9" s="2">
        <v>20061202</v>
      </c>
      <c r="C9" s="20">
        <f t="shared" si="0"/>
        <v>39053</v>
      </c>
    </row>
    <row r="10" spans="2:12" x14ac:dyDescent="0.3">
      <c r="B10" s="2">
        <v>20070112</v>
      </c>
      <c r="C10" s="20">
        <f t="shared" si="0"/>
        <v>39094</v>
      </c>
    </row>
    <row r="11" spans="2:12" x14ac:dyDescent="0.3">
      <c r="B11" s="2">
        <v>20070519</v>
      </c>
      <c r="C11" s="20">
        <f t="shared" si="0"/>
        <v>39221</v>
      </c>
    </row>
    <row r="12" spans="2:12" x14ac:dyDescent="0.3">
      <c r="B12" s="2">
        <v>20080419</v>
      </c>
      <c r="C12" s="20">
        <f t="shared" si="0"/>
        <v>39557</v>
      </c>
    </row>
    <row r="13" spans="2:12" x14ac:dyDescent="0.3">
      <c r="B13" s="2">
        <v>20071017</v>
      </c>
      <c r="C13" s="20">
        <f t="shared" si="0"/>
        <v>39372</v>
      </c>
    </row>
    <row r="14" spans="2:12" x14ac:dyDescent="0.3">
      <c r="B14" s="1">
        <v>20051220</v>
      </c>
      <c r="C14" s="20">
        <f t="shared" si="0"/>
        <v>38706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sheetPr codeName="Sheet2"/>
  <dimension ref="B3:M18"/>
  <sheetViews>
    <sheetView topLeftCell="A8" workbookViewId="0">
      <selection activeCell="G5" sqref="G5"/>
    </sheetView>
  </sheetViews>
  <sheetFormatPr defaultRowHeight="14.4" x14ac:dyDescent="0.3"/>
  <cols>
    <col min="2" max="2" width="19.5546875" bestFit="1" customWidth="1"/>
    <col min="3" max="3" width="10.77734375" customWidth="1"/>
    <col min="5" max="5" width="15.77734375" bestFit="1" customWidth="1"/>
    <col min="6" max="6" width="16.6640625" bestFit="1" customWidth="1"/>
    <col min="7" max="7" width="15.6640625" bestFit="1" customWidth="1"/>
    <col min="8" max="8" width="12" bestFit="1" customWidth="1"/>
    <col min="9" max="9" width="29.33203125" bestFit="1" customWidth="1"/>
  </cols>
  <sheetData>
    <row r="3" spans="2:13" x14ac:dyDescent="0.3">
      <c r="B3" s="9" t="s">
        <v>26</v>
      </c>
      <c r="C3" s="12">
        <f ca="1">TODAY()</f>
        <v>45153</v>
      </c>
      <c r="F3" s="9" t="s">
        <v>25</v>
      </c>
      <c r="G3" s="18">
        <f ca="1">TODAY()</f>
        <v>45153</v>
      </c>
      <c r="M3" s="17"/>
    </row>
    <row r="4" spans="2:13" x14ac:dyDescent="0.3">
      <c r="B4" s="9" t="s">
        <v>24</v>
      </c>
      <c r="C4" s="16">
        <v>0.61111111111111105</v>
      </c>
      <c r="F4" s="9" t="s">
        <v>23</v>
      </c>
      <c r="G4" s="19">
        <f ca="1">NOW()</f>
        <v>45153.62009733796</v>
      </c>
    </row>
    <row r="6" spans="2:13" x14ac:dyDescent="0.3">
      <c r="B6" s="9" t="s">
        <v>22</v>
      </c>
      <c r="C6" s="9" t="s">
        <v>21</v>
      </c>
      <c r="D6" s="9" t="s">
        <v>20</v>
      </c>
      <c r="E6" s="9" t="s">
        <v>19</v>
      </c>
      <c r="F6" s="9" t="s">
        <v>18</v>
      </c>
      <c r="G6" s="9" t="s">
        <v>17</v>
      </c>
      <c r="H6" s="9" t="s">
        <v>16</v>
      </c>
      <c r="I6" s="9" t="s">
        <v>15</v>
      </c>
    </row>
    <row r="7" spans="2:13" x14ac:dyDescent="0.3">
      <c r="B7" s="8" t="s">
        <v>14</v>
      </c>
      <c r="C7" s="7">
        <v>36478</v>
      </c>
      <c r="D7" s="6">
        <f>DAY(C7)</f>
        <v>14</v>
      </c>
      <c r="E7" s="6">
        <f>MONTH(C7)</f>
        <v>11</v>
      </c>
      <c r="F7" s="15" t="str">
        <f>TEXT(C7,"mmmm")</f>
        <v>November</v>
      </c>
      <c r="G7" s="6">
        <f>YEAR(C7)</f>
        <v>1999</v>
      </c>
      <c r="H7" s="13">
        <f ca="1">DATEDIF(C7,TODAY(),"Y")</f>
        <v>23</v>
      </c>
      <c r="I7" s="14" t="str">
        <f ca="1">DATEDIF(C7,TODAY(),"Y") &amp;"Year," &amp;DATEDIF(C7,TODAY(),"YM") &amp;"Months," &amp;DATEDIF(C7,TODAY(),"MD")&amp;"Days"</f>
        <v>23Year,9Months,1Days</v>
      </c>
    </row>
    <row r="8" spans="2:13" x14ac:dyDescent="0.3">
      <c r="B8" s="8" t="s">
        <v>13</v>
      </c>
      <c r="C8" s="7">
        <v>37027</v>
      </c>
      <c r="D8" s="6">
        <f t="shared" ref="D8:D18" si="0">DAY(C8)</f>
        <v>16</v>
      </c>
      <c r="E8" s="6">
        <f t="shared" ref="E8:E18" si="1">MONTH(C8)</f>
        <v>5</v>
      </c>
      <c r="F8" s="15" t="str">
        <f>TEXT(C8,"mmmm")</f>
        <v>May</v>
      </c>
      <c r="G8" s="6">
        <f t="shared" ref="G8:G18" si="2">YEAR(C8)</f>
        <v>2001</v>
      </c>
      <c r="H8" s="13">
        <f t="shared" ref="H8:H18" ca="1" si="3">DATEDIF(C8,TODAY(),"Y")</f>
        <v>22</v>
      </c>
      <c r="I8" s="14" t="str">
        <f t="shared" ref="I8:I18" ca="1" si="4">DATEDIF(C8,TODAY(),"Y") &amp;"Year," &amp;DATEDIF(C8,TODAY(),"YM") &amp;"Months," &amp;DATEDIF(C8,TODAY(),"MD")&amp;"Days"</f>
        <v>22Year,2Months,30Days</v>
      </c>
    </row>
    <row r="9" spans="2:13" x14ac:dyDescent="0.3">
      <c r="B9" s="8" t="s">
        <v>12</v>
      </c>
      <c r="C9" s="7">
        <v>37946</v>
      </c>
      <c r="D9" s="6">
        <f t="shared" si="0"/>
        <v>21</v>
      </c>
      <c r="E9" s="6">
        <f t="shared" si="1"/>
        <v>11</v>
      </c>
      <c r="F9" s="15" t="str">
        <f t="shared" ref="F9:F18" si="5">TEXT(C9,"mmmm")</f>
        <v>November</v>
      </c>
      <c r="G9" s="6">
        <f t="shared" si="2"/>
        <v>2003</v>
      </c>
      <c r="H9" s="13">
        <f t="shared" ca="1" si="3"/>
        <v>19</v>
      </c>
      <c r="I9" s="14" t="str">
        <f t="shared" ca="1" si="4"/>
        <v>19Year,8Months,25Days</v>
      </c>
    </row>
    <row r="10" spans="2:13" x14ac:dyDescent="0.3">
      <c r="B10" s="8" t="s">
        <v>11</v>
      </c>
      <c r="C10" s="7">
        <v>38113</v>
      </c>
      <c r="D10" s="6">
        <f t="shared" si="0"/>
        <v>6</v>
      </c>
      <c r="E10" s="6">
        <f t="shared" si="1"/>
        <v>5</v>
      </c>
      <c r="F10" s="15" t="str">
        <f t="shared" si="5"/>
        <v>May</v>
      </c>
      <c r="G10" s="6">
        <f t="shared" si="2"/>
        <v>2004</v>
      </c>
      <c r="H10" s="13">
        <f t="shared" ca="1" si="3"/>
        <v>19</v>
      </c>
      <c r="I10" s="14" t="str">
        <f t="shared" ca="1" si="4"/>
        <v>19Year,3Months,9Days</v>
      </c>
    </row>
    <row r="11" spans="2:13" x14ac:dyDescent="0.3">
      <c r="B11" s="8" t="s">
        <v>10</v>
      </c>
      <c r="C11" s="7">
        <v>38449</v>
      </c>
      <c r="D11" s="6">
        <f t="shared" si="0"/>
        <v>7</v>
      </c>
      <c r="E11" s="6">
        <f t="shared" si="1"/>
        <v>4</v>
      </c>
      <c r="F11" s="15" t="str">
        <f t="shared" si="5"/>
        <v>April</v>
      </c>
      <c r="G11" s="6">
        <f t="shared" si="2"/>
        <v>2005</v>
      </c>
      <c r="H11" s="13">
        <f t="shared" ca="1" si="3"/>
        <v>18</v>
      </c>
      <c r="I11" s="14" t="str">
        <f t="shared" ca="1" si="4"/>
        <v>18Year,4Months,8Days</v>
      </c>
    </row>
    <row r="12" spans="2:13" x14ac:dyDescent="0.3">
      <c r="B12" s="8" t="s">
        <v>9</v>
      </c>
      <c r="C12" s="7">
        <v>39846</v>
      </c>
      <c r="D12" s="6">
        <f t="shared" si="0"/>
        <v>2</v>
      </c>
      <c r="E12" s="6">
        <f t="shared" si="1"/>
        <v>2</v>
      </c>
      <c r="F12" s="15" t="str">
        <f t="shared" si="5"/>
        <v>February</v>
      </c>
      <c r="G12" s="6">
        <f t="shared" si="2"/>
        <v>2009</v>
      </c>
      <c r="H12" s="13">
        <f t="shared" ca="1" si="3"/>
        <v>14</v>
      </c>
      <c r="I12" s="14" t="str">
        <f t="shared" ca="1" si="4"/>
        <v>14Year,6Months,13Days</v>
      </c>
    </row>
    <row r="13" spans="2:13" x14ac:dyDescent="0.3">
      <c r="B13" s="8" t="s">
        <v>8</v>
      </c>
      <c r="C13" s="7">
        <v>40330</v>
      </c>
      <c r="D13" s="6">
        <f t="shared" si="0"/>
        <v>1</v>
      </c>
      <c r="E13" s="6">
        <f t="shared" si="1"/>
        <v>6</v>
      </c>
      <c r="F13" s="15" t="str">
        <f t="shared" si="5"/>
        <v>June</v>
      </c>
      <c r="G13" s="6">
        <f t="shared" si="2"/>
        <v>2010</v>
      </c>
      <c r="H13" s="13">
        <f t="shared" ca="1" si="3"/>
        <v>13</v>
      </c>
      <c r="I13" s="14" t="str">
        <f t="shared" ca="1" si="4"/>
        <v>13Year,2Months,14Days</v>
      </c>
    </row>
    <row r="14" spans="2:13" x14ac:dyDescent="0.3">
      <c r="B14" s="8" t="s">
        <v>7</v>
      </c>
      <c r="C14" s="7">
        <v>40495</v>
      </c>
      <c r="D14" s="6">
        <f t="shared" si="0"/>
        <v>13</v>
      </c>
      <c r="E14" s="6">
        <f t="shared" si="1"/>
        <v>11</v>
      </c>
      <c r="F14" s="15" t="str">
        <f t="shared" si="5"/>
        <v>November</v>
      </c>
      <c r="G14" s="6">
        <f t="shared" si="2"/>
        <v>2010</v>
      </c>
      <c r="H14" s="13">
        <f t="shared" ca="1" si="3"/>
        <v>12</v>
      </c>
      <c r="I14" s="14" t="str">
        <f t="shared" ca="1" si="4"/>
        <v>12Year,9Months,2Days</v>
      </c>
    </row>
    <row r="15" spans="2:13" x14ac:dyDescent="0.3">
      <c r="B15" s="8" t="s">
        <v>6</v>
      </c>
      <c r="C15" s="7">
        <v>40574</v>
      </c>
      <c r="D15" s="6">
        <f t="shared" si="0"/>
        <v>31</v>
      </c>
      <c r="E15" s="6">
        <f t="shared" si="1"/>
        <v>1</v>
      </c>
      <c r="F15" s="15" t="str">
        <f t="shared" si="5"/>
        <v>January</v>
      </c>
      <c r="G15" s="6">
        <f t="shared" si="2"/>
        <v>2011</v>
      </c>
      <c r="H15" s="13">
        <f t="shared" ca="1" si="3"/>
        <v>12</v>
      </c>
      <c r="I15" s="14" t="str">
        <f t="shared" ca="1" si="4"/>
        <v>12Year,6Months,15Days</v>
      </c>
    </row>
    <row r="16" spans="2:13" x14ac:dyDescent="0.3">
      <c r="B16" s="8" t="s">
        <v>5</v>
      </c>
      <c r="C16" s="7">
        <v>41400</v>
      </c>
      <c r="D16" s="6">
        <f t="shared" si="0"/>
        <v>6</v>
      </c>
      <c r="E16" s="6">
        <f t="shared" si="1"/>
        <v>5</v>
      </c>
      <c r="F16" s="15" t="str">
        <f t="shared" si="5"/>
        <v>May</v>
      </c>
      <c r="G16" s="6">
        <f t="shared" si="2"/>
        <v>2013</v>
      </c>
      <c r="H16" s="13">
        <f t="shared" ca="1" si="3"/>
        <v>10</v>
      </c>
      <c r="I16" s="14" t="str">
        <f t="shared" ca="1" si="4"/>
        <v>10Year,3Months,9Days</v>
      </c>
    </row>
    <row r="17" spans="2:9" x14ac:dyDescent="0.3">
      <c r="B17" s="8" t="s">
        <v>4</v>
      </c>
      <c r="C17" s="7">
        <v>42027</v>
      </c>
      <c r="D17" s="6">
        <f t="shared" si="0"/>
        <v>23</v>
      </c>
      <c r="E17" s="6">
        <f t="shared" si="1"/>
        <v>1</v>
      </c>
      <c r="F17" s="15" t="str">
        <f t="shared" si="5"/>
        <v>January</v>
      </c>
      <c r="G17" s="6">
        <f t="shared" si="2"/>
        <v>2015</v>
      </c>
      <c r="H17" s="13">
        <f t="shared" ca="1" si="3"/>
        <v>8</v>
      </c>
      <c r="I17" s="14" t="str">
        <f t="shared" ca="1" si="4"/>
        <v>8Year,6Months,23Days</v>
      </c>
    </row>
    <row r="18" spans="2:9" x14ac:dyDescent="0.3">
      <c r="B18" s="8" t="s">
        <v>3</v>
      </c>
      <c r="C18" s="7">
        <v>42124</v>
      </c>
      <c r="D18" s="6">
        <f t="shared" si="0"/>
        <v>30</v>
      </c>
      <c r="E18" s="6">
        <f t="shared" si="1"/>
        <v>4</v>
      </c>
      <c r="F18" s="15" t="str">
        <f t="shared" si="5"/>
        <v>April</v>
      </c>
      <c r="G18" s="6">
        <f t="shared" si="2"/>
        <v>2015</v>
      </c>
      <c r="H18" s="13">
        <f t="shared" ca="1" si="3"/>
        <v>8</v>
      </c>
      <c r="I18" s="14" t="str">
        <f t="shared" ca="1" si="4"/>
        <v>8Year,3Months,16Days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sheetPr codeName="Sheet3"/>
  <dimension ref="C3:E15"/>
  <sheetViews>
    <sheetView workbookViewId="0">
      <selection activeCell="E16" sqref="E16"/>
    </sheetView>
  </sheetViews>
  <sheetFormatPr defaultRowHeight="14.4" x14ac:dyDescent="0.3"/>
  <cols>
    <col min="4" max="4" width="19" customWidth="1"/>
    <col min="5" max="5" width="10.5546875" bestFit="1" customWidth="1"/>
  </cols>
  <sheetData>
    <row r="3" spans="3:5" x14ac:dyDescent="0.3">
      <c r="C3" s="10" t="s">
        <v>29</v>
      </c>
    </row>
    <row r="4" spans="3:5" x14ac:dyDescent="0.3">
      <c r="C4" s="10" t="s">
        <v>28</v>
      </c>
    </row>
    <row r="5" spans="3:5" x14ac:dyDescent="0.3">
      <c r="C5" s="10" t="s">
        <v>27</v>
      </c>
    </row>
    <row r="7" spans="3:5" x14ac:dyDescent="0.3">
      <c r="D7" t="s">
        <v>30</v>
      </c>
      <c r="E7" s="11">
        <f>E8-DAY(30)</f>
        <v>44820</v>
      </c>
    </row>
    <row r="8" spans="3:5" x14ac:dyDescent="0.3">
      <c r="D8" t="s">
        <v>31</v>
      </c>
      <c r="E8" s="11">
        <v>44850</v>
      </c>
    </row>
    <row r="11" spans="3:5" x14ac:dyDescent="0.3">
      <c r="D11" t="s">
        <v>32</v>
      </c>
      <c r="E11" s="11">
        <v>44836</v>
      </c>
    </row>
    <row r="12" spans="3:5" x14ac:dyDescent="0.3">
      <c r="E12" s="11">
        <v>44839</v>
      </c>
    </row>
    <row r="13" spans="3:5" x14ac:dyDescent="0.3">
      <c r="E13" s="11">
        <v>44843</v>
      </c>
    </row>
    <row r="15" spans="3:5" x14ac:dyDescent="0.3">
      <c r="D15" t="s">
        <v>33</v>
      </c>
      <c r="E15">
        <f>NETWORKDAYS.INTL(E7,E8,1,E11:E13)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Date1</vt:lpstr>
      <vt:lpstr>Date2</vt:lpstr>
      <vt:lpstr>Date Advacned</vt:lpstr>
      <vt:lpstr>Date__yyyymmdd.000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saurav deshmukh</cp:lastModifiedBy>
  <dcterms:created xsi:type="dcterms:W3CDTF">2022-07-28T07:24:11Z</dcterms:created>
  <dcterms:modified xsi:type="dcterms:W3CDTF">2023-08-15T09:26:32Z</dcterms:modified>
</cp:coreProperties>
</file>