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0p07gr\Downloads\"/>
    </mc:Choice>
  </mc:AlternateContent>
  <xr:revisionPtr revIDLastSave="0" documentId="13_ncr:1_{59D00E59-EE40-4559-A067-97B0CFDF0229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Formatting" sheetId="6" r:id="rId1"/>
    <sheet name="Introduction" sheetId="8" r:id="rId2"/>
    <sheet name="Referencing &amp; Operators" sheetId="7" r:id="rId3"/>
  </sheets>
  <definedNames>
    <definedName name="_xlnm._FilterDatabase" localSheetId="0" hidden="1">Formatting!$A$1:$F$14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7" l="1"/>
  <c r="G21" i="7"/>
  <c r="H21" i="7"/>
  <c r="E21" i="7"/>
  <c r="F20" i="7"/>
  <c r="G20" i="7"/>
  <c r="H20" i="7"/>
  <c r="F19" i="7"/>
  <c r="G19" i="7"/>
  <c r="H19" i="7"/>
  <c r="F18" i="7"/>
  <c r="G18" i="7"/>
  <c r="H18" i="7"/>
  <c r="E20" i="7"/>
  <c r="E19" i="7"/>
  <c r="E18" i="7"/>
  <c r="E17" i="7"/>
  <c r="F17" i="7"/>
  <c r="G17" i="7"/>
  <c r="H17" i="7"/>
  <c r="F2" i="7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tc={3E7AC825-A599-412A-A4EB-816902C22499}</author>
  </authors>
  <commentList>
    <comment ref="C5" authorId="0" shapeId="0" xr:uid="{3E7AC825-A599-412A-A4EB-816902C22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Freezed above rows or columns</t>
      </text>
    </comment>
  </commentList>
</comments>
</file>

<file path=xl/sharedStrings.xml><?xml version="1.0" encoding="utf-8"?>
<sst xmlns="http://schemas.openxmlformats.org/spreadsheetml/2006/main" count="79" uniqueCount="68">
  <si>
    <t>Hiring Date</t>
  </si>
  <si>
    <t>Employee Name</t>
  </si>
  <si>
    <t>Hourly wages</t>
  </si>
  <si>
    <t>Hours worked</t>
  </si>
  <si>
    <t>Kathy</t>
  </si>
  <si>
    <t>Claire</t>
  </si>
  <si>
    <t>Valerie</t>
  </si>
  <si>
    <t>Sean</t>
  </si>
  <si>
    <t>Mary</t>
  </si>
  <si>
    <t>Scott</t>
  </si>
  <si>
    <t>Teresa</t>
  </si>
  <si>
    <t>Kevin</t>
  </si>
  <si>
    <t>Kerry</t>
  </si>
  <si>
    <t>Beth</t>
  </si>
  <si>
    <t>William</t>
  </si>
  <si>
    <t>Vickie</t>
  </si>
  <si>
    <t>Andrew</t>
  </si>
  <si>
    <t>Irene</t>
  </si>
  <si>
    <t>Total</t>
  </si>
  <si>
    <t>Average</t>
  </si>
  <si>
    <t>Lowest</t>
  </si>
  <si>
    <t>Highest</t>
  </si>
  <si>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</si>
  <si>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</si>
  <si>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</si>
  <si>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</si>
  <si>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</si>
  <si>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</si>
  <si>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</si>
  <si>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</si>
  <si>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</si>
  <si>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</si>
  <si>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</si>
  <si>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</si>
  <si>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</si>
  <si>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</si>
  <si>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</si>
  <si>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Accessories</t>
  </si>
  <si>
    <t>Helmets</t>
  </si>
  <si>
    <t>Lights</t>
  </si>
  <si>
    <t>Locks</t>
  </si>
  <si>
    <t>Income Per Month</t>
  </si>
  <si>
    <t>Tax</t>
  </si>
  <si>
    <t>Tax Amount</t>
  </si>
  <si>
    <t>Total Income</t>
  </si>
  <si>
    <t>Employee ID</t>
  </si>
  <si>
    <t>Count</t>
  </si>
  <si>
    <t xml:space="preserve">Great Mountain Bikes </t>
  </si>
  <si>
    <t>Henry</t>
  </si>
  <si>
    <t>status bar-- zoom in/out</t>
  </si>
  <si>
    <t>Ribbon -- top fields</t>
  </si>
  <si>
    <t>Double click -- Full view</t>
  </si>
  <si>
    <t>Wrap text  -- abc&lt;-</t>
  </si>
  <si>
    <t>bars -- conditional format</t>
  </si>
  <si>
    <t>Double click brush -- colors remain selcted</t>
  </si>
  <si>
    <t>Product no</t>
  </si>
  <si>
    <t>Auto num -- fill series</t>
  </si>
  <si>
    <t>Cell name -- Top left</t>
  </si>
  <si>
    <t>Sheet multiple</t>
  </si>
  <si>
    <t>Filtering -- Data</t>
  </si>
  <si>
    <t>Find &amp; Replace -- Cntrl+H</t>
  </si>
  <si>
    <t>Relative Reference -- Auto fill -- =D*I2</t>
  </si>
  <si>
    <t>Absolute Reference -- =F2*$I$2 -- changes as per formula</t>
  </si>
  <si>
    <t>sum(E2:E16) or we can use alt= shortchut by selecting all the required B17columns</t>
  </si>
  <si>
    <t>Average,MIN,MAX,COUNT</t>
  </si>
  <si>
    <t>view -- freeze panes</t>
  </si>
  <si>
    <t>altwff -- select next cell and freeze before rows or columns</t>
  </si>
  <si>
    <t>Right click cell -- comments/notes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</si>
</sst>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9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Bookman Old Style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7" tint="-0.499984740745262"/>
      <name val="Times New Roman"/>
      <family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9" tint="-0.49998474074526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2" xfId="2" applyFont="1" applyBorder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4" fillId="0" borderId="1" xfId="0" applyFont="1" applyBorder="1"/>
    <xf numFmtId="164" fontId="4" fillId="0" borderId="1" xfId="0" applyNumberFormat="1" applyFont="1" applyBorder="1"/>
    <xf numFmtId="14" fontId="5" fillId="0" borderId="1" xfId="2" applyNumberFormat="1" applyFont="1" applyBorder="1" applyAlignment="1">
      <alignment horizontal="center"/>
    </xf>
    <xf numFmtId="0" fontId="5" fillId="0" borderId="1" xfId="2" quotePrefix="1" applyFont="1" applyBorder="1" applyAlignment="1">
      <alignment horizontal="center"/>
    </xf>
    <xf numFmtId="165" fontId="4" fillId="0" borderId="1" xfId="0" applyNumberFormat="1" applyFont="1" applyBorder="1"/>
    <xf numFmtId="0" fontId="4" fillId="0" borderId="0" xfId="0" applyFont="1"/>
    <xf numFmtId="0" fontId="0" fillId="0" borderId="3" xfId="0" applyBorder="1"/>
    <xf numFmtId="14" fontId="5" fillId="0" borderId="3" xfId="2" applyNumberFormat="1" applyFont="1" applyBorder="1" applyAlignment="1">
      <alignment horizontal="center"/>
    </xf>
    <xf numFmtId="0" fontId="5" fillId="0" borderId="3" xfId="2" quotePrefix="1" applyFont="1" applyBorder="1" applyAlignment="1">
      <alignment horizontal="center"/>
    </xf>
    <xf numFmtId="164" fontId="0" fillId="0" borderId="3" xfId="0" applyNumberFormat="1" applyBorder="1"/>
    <xf numFmtId="1" fontId="0" fillId="0" borderId="3" xfId="0" applyNumberFormat="1" applyBorder="1"/>
    <xf numFmtId="165" fontId="0" fillId="0" borderId="3" xfId="0" applyNumberFormat="1" applyBorder="1"/>
    <xf numFmtId="9" fontId="0" fillId="0" borderId="3" xfId="0" applyNumberFormat="1" applyBorder="1" applyAlignment="1">
      <alignment horizontal="left"/>
    </xf>
    <xf numFmtId="0" fontId="0" fillId="0" borderId="4" xfId="0" applyBorder="1"/>
    <xf numFmtId="0" fontId="6" fillId="0" borderId="0" xfId="0" applyFont="1"/>
    <xf numFmtId="0" fontId="0" fillId="0" borderId="0" xfId="0" applyAlignment="1">
      <alignment wrapText="1"/>
    </xf>
    <xf numFmtId="0" fontId="7" fillId="2" borderId="5" xfId="0" applyFont="1" applyFill="1" applyBorder="1" applyAlignment="1">
      <alignment horizontal="center"/>
    </xf>
    <xf numFmtId="169" fontId="7" fillId="2" borderId="5" xfId="3" applyNumberFormat="1" applyFont="1" applyFill="1" applyBorder="1" applyAlignment="1">
      <alignment horizontal="left" vertical="top" indent="3"/>
    </xf>
    <xf numFmtId="169" fontId="0" fillId="0" borderId="0" xfId="0" applyNumberFormat="1" applyAlignment="1">
      <alignment horizontal="left" vertical="top" indent="3"/>
    </xf>
    <xf numFmtId="169" fontId="0" fillId="0" borderId="0" xfId="1" applyNumberFormat="1" applyFont="1" applyAlignment="1">
      <alignment horizontal="left" vertical="top" indent="3"/>
    </xf>
    <xf numFmtId="9" fontId="7" fillId="2" borderId="5" xfId="4" applyFont="1" applyFill="1" applyBorder="1" applyAlignment="1">
      <alignment horizontal="center"/>
    </xf>
    <xf numFmtId="9" fontId="0" fillId="0" borderId="0" xfId="4" applyFont="1"/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2" borderId="0" xfId="4" applyFont="1" applyFill="1" applyAlignment="1">
      <alignment horizontal="left" vertical="top"/>
    </xf>
    <xf numFmtId="0" fontId="7" fillId="2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8" xfId="0" applyBorder="1"/>
  </cellXfs>
  <cellStyles count="5">
    <cellStyle name="Comma" xfId="1" builtinId="3"/>
    <cellStyle name="Currency" xfId="3" builtinId="4"/>
    <cellStyle name="Normal" xfId="0" builtinId="0"/>
    <cellStyle name="Normal 2" xfId="2" xr:uid="{36E4824A-D8C5-4F54-A92E-C94E435F02D2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tya Ponugoti" id="{1827A39D-8DB4-4AF8-A329-0340E46A99CD}" userId="S::s0p07gr@homeoffice.wal-mart.com::fb159cf9-d7ae-411e-9f6a-d489365b49c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5-10-07T17:56:38.68" personId="{1827A39D-8DB4-4AF8-A329-0340E46A99CD}" id="{3E7AC825-A599-412A-A4EB-816902C22499}">
    <text>Freezed above rows or columns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F44-E5F2-425A-9E4F-1CAE67A502F8}">
  <dimension ref="A1:I15"/>
  <sheetViews>
    <sheetView tabSelected="1" workbookViewId="0">
      <selection activeCell="G15" sqref="G15"/>
    </sheetView>
  </sheetViews>
  <sheetFormatPr defaultRowHeight="14.25" x14ac:dyDescent="0.45"/>
  <cols>
    <col min="1" max="2" width="9.06640625" style="30"/>
    <col min="3" max="3" width="11.46484375" style="38" bestFit="1" customWidth="1"/>
    <col min="4" max="4" width="13.796875" style="33" bestFit="1" customWidth="1"/>
    <col min="5" max="5" width="12.59765625" style="26" bestFit="1" customWidth="1"/>
    <col min="6" max="6" width="9.06640625" style="28"/>
  </cols>
  <sheetData>
    <row r="1" spans="1:9" s="23" customFormat="1" ht="13.9" thickBot="1" x14ac:dyDescent="0.4">
      <c r="A1" s="29" t="s">
        <v>55</v>
      </c>
      <c r="B1" s="31" t="s">
        <v>22</v>
      </c>
      <c r="C1" s="37" t="s">
        <v>23</v>
      </c>
      <c r="D1" s="32" t="s">
        <v>24</v>
      </c>
      <c r="E1" s="24" t="s">
        <v>25</v>
      </c>
      <c r="F1" s="27" t="s">
        <v>26</v>
      </c>
    </row>
    <row r="2" spans="1:9" x14ac:dyDescent="0.45">
      <c r="A2" s="30">
        <v>1</v>
      </c>
      <c r="B2" s="30">
        <v>2020</v>
      </c>
      <c r="C2" s="38" t="s">
        <v>29</v>
      </c>
      <c r="D2" s="33" t="s">
        <v>30</v>
      </c>
      <c r="E2" s="25">
        <v>3700</v>
      </c>
      <c r="F2" s="28">
        <v>0.22</v>
      </c>
    </row>
    <row r="3" spans="1:9" x14ac:dyDescent="0.45">
      <c r="A3" s="30">
        <v>2</v>
      </c>
      <c r="B3" s="30">
        <v>2020</v>
      </c>
      <c r="C3" s="38" t="s">
        <v>29</v>
      </c>
      <c r="D3" s="34" t="s">
        <v>32</v>
      </c>
      <c r="E3" s="25">
        <v>13300</v>
      </c>
      <c r="F3" s="28">
        <v>0.56000000000000005</v>
      </c>
    </row>
    <row r="4" spans="1:9" x14ac:dyDescent="0.45">
      <c r="A4" s="30">
        <v>3</v>
      </c>
      <c r="B4" s="30">
        <v>2020</v>
      </c>
      <c r="C4" s="38" t="s">
        <v>27</v>
      </c>
      <c r="D4" s="33" t="s">
        <v>34</v>
      </c>
      <c r="E4" s="25">
        <v>2300</v>
      </c>
      <c r="F4" s="28">
        <v>0.35</v>
      </c>
      <c r="I4" s="21"/>
    </row>
    <row r="5" spans="1:9" x14ac:dyDescent="0.45">
      <c r="A5" s="30">
        <v>4</v>
      </c>
      <c r="B5" s="30">
        <v>2021</v>
      </c>
      <c r="C5" s="38" t="s">
        <v>37</v>
      </c>
      <c r="D5" s="34" t="s">
        <v>38</v>
      </c>
      <c r="E5" s="25">
        <v>17000</v>
      </c>
      <c r="F5" s="28">
        <v>0.9</v>
      </c>
    </row>
    <row r="6" spans="1:9" x14ac:dyDescent="0.45">
      <c r="A6" s="30">
        <v>5</v>
      </c>
      <c r="B6" s="30">
        <v>2021</v>
      </c>
      <c r="C6" s="39" t="s">
        <v>37</v>
      </c>
      <c r="D6" s="34" t="s">
        <v>39</v>
      </c>
      <c r="E6" s="25">
        <v>21600</v>
      </c>
      <c r="F6" s="28">
        <v>0.9</v>
      </c>
    </row>
    <row r="7" spans="1:9" x14ac:dyDescent="0.45">
      <c r="A7" s="30">
        <v>6</v>
      </c>
      <c r="B7" s="30">
        <v>2021</v>
      </c>
      <c r="C7" s="38" t="s">
        <v>37</v>
      </c>
      <c r="D7" s="34" t="s">
        <v>40</v>
      </c>
      <c r="E7" s="25">
        <v>29800</v>
      </c>
      <c r="F7" s="28">
        <v>0.9</v>
      </c>
    </row>
    <row r="8" spans="1:9" ht="28.5" x14ac:dyDescent="0.45">
      <c r="A8" s="30">
        <v>7</v>
      </c>
      <c r="B8" s="30">
        <v>2021</v>
      </c>
      <c r="C8" s="38" t="s">
        <v>36</v>
      </c>
      <c r="D8" s="35" t="s">
        <v>47</v>
      </c>
      <c r="E8" s="25">
        <v>6300</v>
      </c>
      <c r="F8" s="28">
        <v>0.4</v>
      </c>
    </row>
    <row r="9" spans="1:9" x14ac:dyDescent="0.45">
      <c r="A9" s="30">
        <v>8</v>
      </c>
      <c r="B9" s="30">
        <v>2021</v>
      </c>
      <c r="C9" s="38" t="s">
        <v>29</v>
      </c>
      <c r="D9" s="33" t="s">
        <v>30</v>
      </c>
      <c r="E9" s="25">
        <v>2300</v>
      </c>
      <c r="F9" s="28">
        <v>0.28000000000000003</v>
      </c>
    </row>
    <row r="10" spans="1:9" x14ac:dyDescent="0.45">
      <c r="A10" s="30">
        <v>9</v>
      </c>
      <c r="B10" s="30">
        <v>2021</v>
      </c>
      <c r="C10" s="38" t="s">
        <v>27</v>
      </c>
      <c r="D10" s="33" t="s">
        <v>35</v>
      </c>
      <c r="E10" s="25">
        <v>3400</v>
      </c>
      <c r="F10" s="28">
        <v>0.36</v>
      </c>
    </row>
    <row r="11" spans="1:9" x14ac:dyDescent="0.45">
      <c r="A11" s="30">
        <v>10</v>
      </c>
      <c r="B11" s="30">
        <v>2022</v>
      </c>
      <c r="C11" s="38" t="s">
        <v>29</v>
      </c>
      <c r="D11" s="33" t="s">
        <v>31</v>
      </c>
      <c r="E11" s="25">
        <v>4000</v>
      </c>
      <c r="F11" s="28">
        <v>0.22</v>
      </c>
    </row>
    <row r="12" spans="1:9" x14ac:dyDescent="0.45">
      <c r="A12" s="30">
        <v>11</v>
      </c>
      <c r="B12" s="30">
        <v>2022</v>
      </c>
      <c r="C12" s="39" t="s">
        <v>29</v>
      </c>
      <c r="D12" s="36" t="s">
        <v>33</v>
      </c>
      <c r="E12" s="25">
        <v>36000</v>
      </c>
      <c r="F12" s="28">
        <v>1</v>
      </c>
    </row>
    <row r="13" spans="1:9" x14ac:dyDescent="0.45">
      <c r="A13" s="30">
        <v>12</v>
      </c>
      <c r="B13" s="30">
        <v>2022</v>
      </c>
      <c r="C13" s="39" t="s">
        <v>27</v>
      </c>
      <c r="D13" s="34" t="s">
        <v>28</v>
      </c>
      <c r="E13" s="25">
        <v>20000</v>
      </c>
      <c r="F13" s="28">
        <v>0.75</v>
      </c>
    </row>
    <row r="14" spans="1:9" x14ac:dyDescent="0.45">
      <c r="A14" s="30">
        <v>13</v>
      </c>
      <c r="B14" s="30">
        <v>2022</v>
      </c>
      <c r="C14" s="38" t="s">
        <v>27</v>
      </c>
      <c r="D14" s="33" t="s">
        <v>35</v>
      </c>
      <c r="E14" s="25">
        <v>5400</v>
      </c>
      <c r="F14" s="28">
        <v>0.38</v>
      </c>
    </row>
    <row r="15" spans="1:9" x14ac:dyDescent="0.45">
      <c r="E15" s="25"/>
      <c r="G15" s="40"/>
    </row>
  </sheetData>
  <autoFilter ref="A1:F14" xr:uid="{DDD7EF44-E5F2-425A-9E4F-1CAE67A502F8}"/>
  <sortState xmlns:xlrd2="http://schemas.microsoft.com/office/spreadsheetml/2017/richdata2" ref="B2:F14">
    <sortCondition ref="B2:B14"/>
    <sortCondition ref="C2:C14"/>
  </sortState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{26B92327-66E8-4043-84F1-0CDFA1E8E7F3}</x14:id>
        </ext>
      </extLst>
    </cfRule>
    <cfRule type="aboveAverage" priority="2" stdDev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92327-66E8-4043-84F1-0CDFA1E8E7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F077-E741-42A3-8F7B-DF5A208A5D7B}">
  <dimension ref="A1:C18"/>
  <sheetViews>
    <sheetView topLeftCell="A14" zoomScaleNormal="100" workbookViewId="0">
      <selection activeCell="A19" sqref="A19"/>
    </sheetView>
  </sheetViews>
  <sheetFormatPr defaultRowHeight="14.25" x14ac:dyDescent="0.45"/>
  <cols>
    <col min="1" max="1" width="20.1328125" customWidth="1"/>
  </cols>
  <sheetData>
    <row r="1" spans="1:3" x14ac:dyDescent="0.45">
      <c r="A1" t="s">
        <v>49</v>
      </c>
    </row>
    <row r="2" spans="1:3" x14ac:dyDescent="0.45">
      <c r="A2" t="s">
        <v>50</v>
      </c>
    </row>
    <row r="3" spans="1:3" x14ac:dyDescent="0.45">
      <c r="A3" t="s">
        <v>58</v>
      </c>
    </row>
    <row r="4" spans="1:3" x14ac:dyDescent="0.45">
      <c r="A4" t="s">
        <v>57</v>
      </c>
    </row>
    <row r="5" spans="1:3" x14ac:dyDescent="0.45">
      <c r="A5" t="s">
        <v>51</v>
      </c>
    </row>
    <row r="6" spans="1:3" x14ac:dyDescent="0.45">
      <c r="A6" t="s">
        <v>52</v>
      </c>
    </row>
    <row r="7" spans="1:3" x14ac:dyDescent="0.45">
      <c r="A7" t="s">
        <v>53</v>
      </c>
      <c r="C7" s="22"/>
    </row>
    <row r="8" spans="1:3" ht="28.5" x14ac:dyDescent="0.45">
      <c r="A8" s="22" t="s">
        <v>54</v>
      </c>
    </row>
    <row r="9" spans="1:3" x14ac:dyDescent="0.45">
      <c r="A9" t="s">
        <v>56</v>
      </c>
    </row>
    <row r="10" spans="1:3" x14ac:dyDescent="0.45">
      <c r="A10" t="s">
        <v>59</v>
      </c>
    </row>
    <row r="11" spans="1:3" x14ac:dyDescent="0.45">
      <c r="A11" t="s">
        <v>60</v>
      </c>
    </row>
    <row r="12" spans="1:3" ht="28.5" x14ac:dyDescent="0.45">
      <c r="A12" s="22" t="s">
        <v>61</v>
      </c>
    </row>
    <row r="13" spans="1:3" ht="42.75" x14ac:dyDescent="0.45">
      <c r="A13" s="22" t="s">
        <v>62</v>
      </c>
    </row>
    <row r="14" spans="1:3" ht="57" x14ac:dyDescent="0.45">
      <c r="A14" s="22" t="s">
        <v>63</v>
      </c>
    </row>
    <row r="15" spans="1:3" ht="28.5" x14ac:dyDescent="0.45">
      <c r="A15" s="22" t="s">
        <v>64</v>
      </c>
    </row>
    <row r="16" spans="1:3" x14ac:dyDescent="0.45">
      <c r="A16" s="22" t="s">
        <v>65</v>
      </c>
    </row>
    <row r="17" spans="1:1" ht="42.75" x14ac:dyDescent="0.45">
      <c r="A17" s="22" t="s">
        <v>66</v>
      </c>
    </row>
    <row r="18" spans="1:1" ht="28.5" x14ac:dyDescent="0.45">
      <c r="A18" s="22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3A69-BC97-49AC-91C4-BEF13178859C}">
  <dimension ref="A1:S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2" sqref="G22"/>
    </sheetView>
  </sheetViews>
  <sheetFormatPr defaultRowHeight="14.25" x14ac:dyDescent="0.45"/>
  <cols>
    <col min="1" max="1" width="11.265625" bestFit="1" customWidth="1"/>
    <col min="2" max="2" width="11.73046875" bestFit="1" customWidth="1"/>
    <col min="3" max="3" width="13.9296875" bestFit="1" customWidth="1"/>
    <col min="4" max="4" width="11.73046875" bestFit="1" customWidth="1"/>
    <col min="5" max="5" width="12.59765625" bestFit="1" customWidth="1"/>
    <col min="6" max="6" width="16.33203125" bestFit="1" customWidth="1"/>
    <col min="7" max="7" width="18" bestFit="1" customWidth="1"/>
    <col min="8" max="8" width="11.59765625" style="2" bestFit="1" customWidth="1"/>
  </cols>
  <sheetData>
    <row r="1" spans="1:19" s="20" customFormat="1" x14ac:dyDescent="0.45">
      <c r="A1" s="7" t="s">
        <v>45</v>
      </c>
      <c r="B1" s="7" t="s">
        <v>0</v>
      </c>
      <c r="C1" s="7" t="s">
        <v>1</v>
      </c>
      <c r="D1" s="8" t="s">
        <v>2</v>
      </c>
      <c r="E1" s="8" t="s">
        <v>3</v>
      </c>
      <c r="F1" s="7" t="s">
        <v>41</v>
      </c>
      <c r="G1" s="7" t="s">
        <v>43</v>
      </c>
      <c r="H1" s="11" t="s">
        <v>44</v>
      </c>
      <c r="I1" s="7" t="s">
        <v>42</v>
      </c>
      <c r="J1"/>
      <c r="K1"/>
      <c r="L1"/>
      <c r="M1"/>
      <c r="N1"/>
      <c r="O1"/>
      <c r="P1"/>
      <c r="Q1"/>
      <c r="R1"/>
      <c r="S1"/>
    </row>
    <row r="2" spans="1:19" x14ac:dyDescent="0.45">
      <c r="A2" s="13">
        <v>1</v>
      </c>
      <c r="B2" s="14">
        <v>44143</v>
      </c>
      <c r="C2" s="15" t="s">
        <v>4</v>
      </c>
      <c r="D2" s="16">
        <v>25</v>
      </c>
      <c r="E2" s="17">
        <v>160</v>
      </c>
      <c r="F2" s="18">
        <f>D2*E2</f>
        <v>4000</v>
      </c>
      <c r="G2" s="18">
        <f>F2*$I$2</f>
        <v>280</v>
      </c>
      <c r="H2" s="18">
        <f>F2+G2</f>
        <v>4280</v>
      </c>
      <c r="I2" s="19">
        <v>7.0000000000000007E-2</v>
      </c>
    </row>
    <row r="3" spans="1:19" x14ac:dyDescent="0.45">
      <c r="A3" s="4">
        <v>2</v>
      </c>
      <c r="B3" s="9">
        <v>44112</v>
      </c>
      <c r="C3" s="10" t="s">
        <v>5</v>
      </c>
      <c r="D3" s="5">
        <v>15</v>
      </c>
      <c r="E3" s="6">
        <v>120</v>
      </c>
      <c r="F3" s="18">
        <f t="shared" ref="F3:F16" si="0">D3*E3</f>
        <v>1800</v>
      </c>
      <c r="G3" s="18">
        <f t="shared" ref="G3:G17" si="1">F3*$I$2</f>
        <v>126.00000000000001</v>
      </c>
      <c r="H3" s="18">
        <f t="shared" ref="H3:H15" si="2">F3+G3</f>
        <v>1926</v>
      </c>
      <c r="I3" s="4"/>
    </row>
    <row r="4" spans="1:19" x14ac:dyDescent="0.45">
      <c r="A4" s="4">
        <v>3</v>
      </c>
      <c r="B4" s="9">
        <v>43994</v>
      </c>
      <c r="C4" s="10" t="s">
        <v>6</v>
      </c>
      <c r="D4" s="5">
        <v>14</v>
      </c>
      <c r="E4" s="6">
        <v>150</v>
      </c>
      <c r="F4" s="18">
        <f t="shared" si="0"/>
        <v>2100</v>
      </c>
      <c r="G4" s="18">
        <f t="shared" si="1"/>
        <v>147</v>
      </c>
      <c r="H4" s="18">
        <f t="shared" si="2"/>
        <v>2247</v>
      </c>
      <c r="I4" s="4"/>
    </row>
    <row r="5" spans="1:19" x14ac:dyDescent="0.45">
      <c r="A5" s="4">
        <v>4</v>
      </c>
      <c r="B5" s="9">
        <v>43749</v>
      </c>
      <c r="C5" s="10" t="s">
        <v>7</v>
      </c>
      <c r="D5" s="5">
        <v>16</v>
      </c>
      <c r="E5" s="6">
        <v>150</v>
      </c>
      <c r="F5" s="18">
        <f t="shared" si="0"/>
        <v>2400</v>
      </c>
      <c r="G5" s="18">
        <f t="shared" si="1"/>
        <v>168.00000000000003</v>
      </c>
      <c r="H5" s="18">
        <f t="shared" si="2"/>
        <v>2568</v>
      </c>
      <c r="I5" s="4"/>
    </row>
    <row r="6" spans="1:19" x14ac:dyDescent="0.45">
      <c r="A6" s="4">
        <v>5</v>
      </c>
      <c r="B6" s="9">
        <v>43749</v>
      </c>
      <c r="C6" s="10" t="s">
        <v>8</v>
      </c>
      <c r="D6" s="5">
        <v>17</v>
      </c>
      <c r="E6" s="6">
        <v>150</v>
      </c>
      <c r="F6" s="18">
        <f t="shared" si="0"/>
        <v>2550</v>
      </c>
      <c r="G6" s="18">
        <f t="shared" si="1"/>
        <v>178.50000000000003</v>
      </c>
      <c r="H6" s="18">
        <f t="shared" si="2"/>
        <v>2728.5</v>
      </c>
      <c r="I6" s="4"/>
    </row>
    <row r="7" spans="1:19" x14ac:dyDescent="0.45">
      <c r="A7" s="4">
        <v>6</v>
      </c>
      <c r="B7" s="9">
        <v>43260</v>
      </c>
      <c r="C7" s="10" t="s">
        <v>9</v>
      </c>
      <c r="D7" s="5">
        <v>20</v>
      </c>
      <c r="E7" s="6">
        <v>130</v>
      </c>
      <c r="F7" s="18">
        <f t="shared" si="0"/>
        <v>2600</v>
      </c>
      <c r="G7" s="18">
        <f t="shared" si="1"/>
        <v>182.00000000000003</v>
      </c>
      <c r="H7" s="18">
        <f t="shared" si="2"/>
        <v>2782</v>
      </c>
      <c r="I7" s="4"/>
    </row>
    <row r="8" spans="1:19" x14ac:dyDescent="0.45">
      <c r="A8" s="4">
        <v>7</v>
      </c>
      <c r="B8" s="9">
        <v>43321</v>
      </c>
      <c r="C8" s="10" t="s">
        <v>10</v>
      </c>
      <c r="D8" s="5">
        <v>18</v>
      </c>
      <c r="E8" s="6">
        <v>140</v>
      </c>
      <c r="F8" s="18">
        <f t="shared" si="0"/>
        <v>2520</v>
      </c>
      <c r="G8" s="18">
        <f t="shared" si="1"/>
        <v>176.4</v>
      </c>
      <c r="H8" s="18">
        <f t="shared" si="2"/>
        <v>2696.4</v>
      </c>
      <c r="I8" s="4"/>
    </row>
    <row r="9" spans="1:19" x14ac:dyDescent="0.45">
      <c r="A9" s="4">
        <v>8</v>
      </c>
      <c r="B9" s="9">
        <v>43260</v>
      </c>
      <c r="C9" s="10" t="s">
        <v>11</v>
      </c>
      <c r="D9" s="5">
        <v>15.5</v>
      </c>
      <c r="E9" s="6">
        <v>125</v>
      </c>
      <c r="F9" s="18">
        <f t="shared" si="0"/>
        <v>1937.5</v>
      </c>
      <c r="G9" s="18">
        <f t="shared" si="1"/>
        <v>135.625</v>
      </c>
      <c r="H9" s="18">
        <f t="shared" si="2"/>
        <v>2073.125</v>
      </c>
      <c r="I9" s="4"/>
    </row>
    <row r="10" spans="1:19" x14ac:dyDescent="0.45">
      <c r="A10" s="4">
        <v>9</v>
      </c>
      <c r="B10" s="9">
        <v>44129</v>
      </c>
      <c r="C10" s="10" t="s">
        <v>12</v>
      </c>
      <c r="D10" s="5">
        <v>20</v>
      </c>
      <c r="E10" s="6">
        <v>130</v>
      </c>
      <c r="F10" s="18">
        <f t="shared" si="0"/>
        <v>2600</v>
      </c>
      <c r="G10" s="18">
        <f t="shared" si="1"/>
        <v>182.00000000000003</v>
      </c>
      <c r="H10" s="18">
        <f t="shared" si="2"/>
        <v>2782</v>
      </c>
      <c r="I10" s="4"/>
    </row>
    <row r="11" spans="1:19" x14ac:dyDescent="0.45">
      <c r="A11" s="4">
        <v>10</v>
      </c>
      <c r="B11" s="9">
        <v>43260</v>
      </c>
      <c r="C11" s="10" t="s">
        <v>13</v>
      </c>
      <c r="D11" s="5">
        <v>18</v>
      </c>
      <c r="E11" s="6">
        <v>140</v>
      </c>
      <c r="F11" s="18">
        <f t="shared" si="0"/>
        <v>2520</v>
      </c>
      <c r="G11" s="18">
        <f t="shared" si="1"/>
        <v>176.4</v>
      </c>
      <c r="H11" s="18">
        <f t="shared" si="2"/>
        <v>2696.4</v>
      </c>
      <c r="I11" s="4"/>
    </row>
    <row r="12" spans="1:19" x14ac:dyDescent="0.45">
      <c r="A12" s="4">
        <v>11</v>
      </c>
      <c r="B12" s="9">
        <v>43626</v>
      </c>
      <c r="C12" s="10" t="s">
        <v>14</v>
      </c>
      <c r="D12" s="5">
        <v>15</v>
      </c>
      <c r="E12" s="6">
        <v>120</v>
      </c>
      <c r="F12" s="18">
        <f t="shared" si="0"/>
        <v>1800</v>
      </c>
      <c r="G12" s="18">
        <f t="shared" si="1"/>
        <v>126.00000000000001</v>
      </c>
      <c r="H12" s="18">
        <f t="shared" si="2"/>
        <v>1926</v>
      </c>
      <c r="I12" s="4"/>
    </row>
    <row r="13" spans="1:19" x14ac:dyDescent="0.45">
      <c r="A13" s="4">
        <v>12</v>
      </c>
      <c r="B13" s="9">
        <v>43260</v>
      </c>
      <c r="C13" s="10" t="s">
        <v>15</v>
      </c>
      <c r="D13" s="5">
        <v>17</v>
      </c>
      <c r="E13" s="6">
        <v>120</v>
      </c>
      <c r="F13" s="18">
        <f t="shared" si="0"/>
        <v>2040</v>
      </c>
      <c r="G13" s="18">
        <f t="shared" si="1"/>
        <v>142.80000000000001</v>
      </c>
      <c r="H13" s="18">
        <f t="shared" si="2"/>
        <v>2182.8000000000002</v>
      </c>
      <c r="I13" s="4"/>
    </row>
    <row r="14" spans="1:19" x14ac:dyDescent="0.45">
      <c r="A14" s="4">
        <v>13</v>
      </c>
      <c r="B14" s="9">
        <v>44301</v>
      </c>
      <c r="C14" s="10" t="s">
        <v>16</v>
      </c>
      <c r="D14" s="5">
        <v>18</v>
      </c>
      <c r="E14" s="6">
        <v>120</v>
      </c>
      <c r="F14" s="18">
        <f t="shared" si="0"/>
        <v>2160</v>
      </c>
      <c r="G14" s="18">
        <f t="shared" si="1"/>
        <v>151.20000000000002</v>
      </c>
      <c r="H14" s="18">
        <f t="shared" si="2"/>
        <v>2311.1999999999998</v>
      </c>
      <c r="I14" s="4"/>
    </row>
    <row r="15" spans="1:19" x14ac:dyDescent="0.45">
      <c r="A15" s="4">
        <v>14</v>
      </c>
      <c r="B15" s="9">
        <v>44170</v>
      </c>
      <c r="C15" s="10" t="s">
        <v>17</v>
      </c>
      <c r="D15" s="5">
        <v>20</v>
      </c>
      <c r="E15" s="6">
        <v>125</v>
      </c>
      <c r="F15" s="18">
        <f t="shared" si="0"/>
        <v>2500</v>
      </c>
      <c r="G15" s="18">
        <f t="shared" si="1"/>
        <v>175.00000000000003</v>
      </c>
      <c r="H15" s="18">
        <f t="shared" si="2"/>
        <v>2675</v>
      </c>
      <c r="I15" s="4"/>
    </row>
    <row r="16" spans="1:19" x14ac:dyDescent="0.45">
      <c r="A16" s="4">
        <v>15</v>
      </c>
      <c r="B16" s="9">
        <v>43791</v>
      </c>
      <c r="C16" s="10" t="s">
        <v>48</v>
      </c>
      <c r="D16" s="5">
        <v>19</v>
      </c>
      <c r="E16" s="6">
        <v>130</v>
      </c>
      <c r="F16" s="18">
        <f t="shared" si="0"/>
        <v>2470</v>
      </c>
      <c r="G16" s="18">
        <f t="shared" si="1"/>
        <v>172.9</v>
      </c>
      <c r="H16" s="18">
        <f>F16+G16</f>
        <v>2642.9</v>
      </c>
      <c r="I16" s="4"/>
    </row>
    <row r="17" spans="3:9" x14ac:dyDescent="0.45">
      <c r="C17" s="1"/>
      <c r="D17" s="12" t="s">
        <v>18</v>
      </c>
      <c r="E17" s="3">
        <f>SUM(E2:E16)</f>
        <v>2010</v>
      </c>
      <c r="F17" s="3">
        <f>SUM(F2:F16)</f>
        <v>35997.5</v>
      </c>
      <c r="G17" s="3">
        <f>SUM(G2:G16)</f>
        <v>2519.8250000000003</v>
      </c>
      <c r="H17" s="3">
        <f>SUM(H2:H16)</f>
        <v>38517.325000000004</v>
      </c>
      <c r="I17" s="3"/>
    </row>
    <row r="18" spans="3:9" x14ac:dyDescent="0.45">
      <c r="D18" s="12" t="s">
        <v>19</v>
      </c>
      <c r="E18" s="3">
        <f>AVERAGE(E2:E16)</f>
        <v>134</v>
      </c>
      <c r="F18" s="3">
        <f t="shared" ref="F18:I18" si="3">AVERAGE(F2:F16)</f>
        <v>2399.8333333333335</v>
      </c>
      <c r="G18" s="3">
        <f t="shared" si="3"/>
        <v>167.98833333333334</v>
      </c>
      <c r="H18" s="3">
        <f t="shared" si="3"/>
        <v>2567.8216666666672</v>
      </c>
      <c r="I18" s="3"/>
    </row>
    <row r="19" spans="3:9" x14ac:dyDescent="0.45">
      <c r="D19" s="12" t="s">
        <v>20</v>
      </c>
      <c r="E19" s="3">
        <f>MIN(E2:E16)</f>
        <v>120</v>
      </c>
      <c r="F19" s="3">
        <f t="shared" ref="F19:H19" si="4">MIN(F2:F16)</f>
        <v>1800</v>
      </c>
      <c r="G19" s="3">
        <f t="shared" si="4"/>
        <v>126.00000000000001</v>
      </c>
      <c r="H19" s="3">
        <f t="shared" si="4"/>
        <v>1926</v>
      </c>
    </row>
    <row r="20" spans="3:9" x14ac:dyDescent="0.45">
      <c r="D20" s="12" t="s">
        <v>21</v>
      </c>
      <c r="E20" s="3">
        <f>MAX(E2:E16)</f>
        <v>160</v>
      </c>
      <c r="F20" s="3">
        <f t="shared" ref="F20:H20" si="5">MAX(F2:F16)</f>
        <v>4000</v>
      </c>
      <c r="G20" s="3">
        <f t="shared" si="5"/>
        <v>280</v>
      </c>
      <c r="H20" s="3">
        <f t="shared" si="5"/>
        <v>4280</v>
      </c>
    </row>
    <row r="21" spans="3:9" x14ac:dyDescent="0.45">
      <c r="D21" s="12" t="s">
        <v>46</v>
      </c>
      <c r="E21">
        <f>COUNT(E2:E16)</f>
        <v>15</v>
      </c>
      <c r="F21">
        <f t="shared" ref="F21:H21" si="6">COUNT(F2:F16)</f>
        <v>15</v>
      </c>
      <c r="G21">
        <f t="shared" si="6"/>
        <v>15</v>
      </c>
      <c r="H21">
        <f t="shared" si="6"/>
        <v>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Introduction</vt:lpstr>
      <vt:lpstr>Referencing &amp; 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Garg</dc:creator>
  <cp:lastModifiedBy>Satya Ponugoti</cp:lastModifiedBy>
  <cp:lastPrinted>2025-10-06T17:21:02Z</cp:lastPrinted>
  <dcterms:created xsi:type="dcterms:W3CDTF">2015-06-05T18:17:20Z</dcterms:created>
  <dcterms:modified xsi:type="dcterms:W3CDTF">2025-10-07T17:57:54Z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2025-10-07T17:43:44Z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6fd8f104-3c7e-479e-8411-3037e541e1c1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