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Data" sheetId="1" r:id="rId4"/>
    <sheet state="visible" name="Data" sheetId="2" r:id="rId5"/>
    <sheet state="visible" name="Music Subscribers" sheetId="3" r:id="rId6"/>
    <sheet state="visible" name="worldwide" sheetId="4" r:id="rId7"/>
    <sheet state="visible" name="Age Group" sheetId="5" r:id="rId8"/>
    <sheet state="visible" name="IOSAndroid" sheetId="6" r:id="rId9"/>
    <sheet state="visible" name="AndroidIos" sheetId="7" r:id="rId10"/>
    <sheet state="visible" name="Most downloaded apps" sheetId="8" r:id="rId11"/>
    <sheet state="visible" name="most grossing" sheetId="9" r:id="rId12"/>
    <sheet state="visible" name="active_devices" sheetId="10" r:id="rId13"/>
    <sheet state="visible" name="US_ad_revenue" sheetId="11" r:id="rId14"/>
  </sheets>
  <definedNames/>
  <calcPr/>
</workbook>
</file>

<file path=xl/sharedStrings.xml><?xml version="1.0" encoding="utf-8"?>
<sst xmlns="http://schemas.openxmlformats.org/spreadsheetml/2006/main" count="161" uniqueCount="150">
  <si>
    <t>Year</t>
  </si>
  <si>
    <t>Date</t>
  </si>
  <si>
    <t>Apple Japan Revenue (in s)</t>
  </si>
  <si>
    <t>Apple Europe Revenue (in s)</t>
  </si>
  <si>
    <t>Apple China Revenue (in s)</t>
  </si>
  <si>
    <t>Apple Asia Pacific Revenue (in s)</t>
  </si>
  <si>
    <t>Apple Americas Revenue (in s)</t>
  </si>
  <si>
    <t>Asia Pacific Total Apple Revenue Shares</t>
  </si>
  <si>
    <t>Americas Total Apple Revenue Shares</t>
  </si>
  <si>
    <t>Japan Total Apple Revenue Shares</t>
  </si>
  <si>
    <t>Europe Total Apple Revenue Shares</t>
  </si>
  <si>
    <t>China Total Apple Revenue Shares</t>
  </si>
  <si>
    <t>Apple Quaterly Revenue (in s)</t>
  </si>
  <si>
    <t>Wearables, Home, and Accessories Revenue</t>
  </si>
  <si>
    <t>Share of Total Apple Revenue (Wearables)</t>
  </si>
  <si>
    <t>iPhone Sales (in s)</t>
  </si>
  <si>
    <t>Shares(Iphone)</t>
  </si>
  <si>
    <t>iPad Sales (in s)</t>
  </si>
  <si>
    <t>Share of Total Apple Revenue (ipads)</t>
  </si>
  <si>
    <t>Mac Sales (in billions)</t>
  </si>
  <si>
    <t>Share of Total Apple Revenue (Mac)</t>
  </si>
  <si>
    <t>Services Revenue (in billions)</t>
  </si>
  <si>
    <t>Share of Total Apple Revenue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</si>
  <si>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</si>
  <si>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</si>
  <si>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</si>
  <si>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</si>
  <si>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</si>
  <si>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</si>
  <si>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</si>
  <si>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</si>
  <si>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</si>
  <si>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</si>
  <si>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</si>
  <si>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</si>
  <si>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</si>
  <si>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</si>
  <si>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</si>
  <si>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</si>
  <si>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</si>
  <si>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</si>
  <si>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</si>
  <si>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</si>
  <si>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</si>
  <si>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</si>
  <si>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</si>
  <si>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</si>
  <si>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</si>
  <si>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</si>
  <si>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Apple Annual Revenue</t>
  </si>
  <si>
    <t>Available Apps</t>
  </si>
  <si>
    <t>Available Games in the Apple App Store</t>
  </si>
  <si>
    <t>Number of Employees</t>
  </si>
  <si>
    <t>Iphone Users Worldwide (in Million)</t>
  </si>
  <si>
    <t>Iphone Users in USA (in million)</t>
  </si>
  <si>
    <t>Share of iphone users in USA</t>
  </si>
  <si>
    <t>R&amp;D Expenditure (Billions)</t>
  </si>
  <si>
    <t>$42.91 billion</t>
  </si>
  <si>
    <t>$65.23 billion</t>
  </si>
  <si>
    <t>$108.25 billion</t>
  </si>
  <si>
    <t>$156.51 billion</t>
  </si>
  <si>
    <t>$170.91 billion</t>
  </si>
  <si>
    <t>$182.8 billion</t>
  </si>
  <si>
    <t>$233.72 billion</t>
  </si>
  <si>
    <t>$215.64 billion</t>
  </si>
  <si>
    <t>$229.23 billion</t>
  </si>
  <si>
    <t>$265.6 billion</t>
  </si>
  <si>
    <t>$260.17 billion</t>
  </si>
  <si>
    <t>$274.52 billion</t>
  </si>
  <si>
    <t>$365.82 billion</t>
  </si>
  <si>
    <t>$394.33 billion</t>
  </si>
  <si>
    <t>$383.29 billion</t>
  </si>
  <si>
    <t>Apple Music Subscribers (in millions)</t>
  </si>
  <si>
    <t>Region</t>
  </si>
  <si>
    <t>iPhone Market Share</t>
  </si>
  <si>
    <t>Worldwide</t>
  </si>
  <si>
    <t>North America</t>
  </si>
  <si>
    <t>South America</t>
  </si>
  <si>
    <t>Asia</t>
  </si>
  <si>
    <t>Europe</t>
  </si>
  <si>
    <t>Oceania</t>
  </si>
  <si>
    <t>Africa</t>
  </si>
  <si>
    <t>Age Group</t>
  </si>
  <si>
    <t>iPhone Users</t>
  </si>
  <si>
    <t>18 to 24 years</t>
  </si>
  <si>
    <t>25 to 34 years</t>
  </si>
  <si>
    <t>35 to 44 years</t>
  </si>
  <si>
    <t>45 to 54 years</t>
  </si>
  <si>
    <t>55+</t>
  </si>
  <si>
    <t>iOS Market Share</t>
  </si>
  <si>
    <t>Android Market Share</t>
  </si>
  <si>
    <t>iPhone App</t>
  </si>
  <si>
    <t>Number of Downloads</t>
  </si>
  <si>
    <t>Google</t>
  </si>
  <si>
    <t>6.36 million</t>
  </si>
  <si>
    <t>CapCut</t>
  </si>
  <si>
    <t>6.16 million</t>
  </si>
  <si>
    <t>ICOCA</t>
  </si>
  <si>
    <t>5.23 million</t>
  </si>
  <si>
    <t>ChatGPT</t>
  </si>
  <si>
    <t>4.65 million</t>
  </si>
  <si>
    <t>TikTok</t>
  </si>
  <si>
    <t>4.12 million</t>
  </si>
  <si>
    <t>WhatsApp Messenger</t>
  </si>
  <si>
    <t>3.91 million</t>
  </si>
  <si>
    <t>YouTube</t>
  </si>
  <si>
    <t>3.66 million</t>
  </si>
  <si>
    <t>Instagram</t>
  </si>
  <si>
    <t>3.54 million</t>
  </si>
  <si>
    <t>Google Chrome</t>
  </si>
  <si>
    <t>2.69 million</t>
  </si>
  <si>
    <t>Netflix</t>
  </si>
  <si>
    <t>2.36 million</t>
  </si>
  <si>
    <t>Gmail</t>
  </si>
  <si>
    <t>2.29 million</t>
  </si>
  <si>
    <t>Spotify</t>
  </si>
  <si>
    <t>2.23 million</t>
  </si>
  <si>
    <t>Temu</t>
  </si>
  <si>
    <t>1.94 million</t>
  </si>
  <si>
    <t>Revenue</t>
  </si>
  <si>
    <t>DouYin</t>
  </si>
  <si>
    <t>$372.08 million</t>
  </si>
  <si>
    <t>$324.3 million</t>
  </si>
  <si>
    <t>Piccoma</t>
  </si>
  <si>
    <t>$228.32 million</t>
  </si>
  <si>
    <t>Honor of Kings</t>
  </si>
  <si>
    <t>$165.75 million</t>
  </si>
  <si>
    <t>Tencent Video</t>
  </si>
  <si>
    <t>$165.71 million</t>
  </si>
  <si>
    <t>Roblox</t>
  </si>
  <si>
    <t>$129.95 million</t>
  </si>
  <si>
    <t>Honkai: Star Rail</t>
  </si>
  <si>
    <t>$104.8 million</t>
  </si>
  <si>
    <t>Max</t>
  </si>
  <si>
    <t>$103.93 million</t>
  </si>
  <si>
    <t>Iqiyi</t>
  </si>
  <si>
    <t>$96.54 million</t>
  </si>
  <si>
    <t>$94.73 million</t>
  </si>
  <si>
    <t>LINE</t>
  </si>
  <si>
    <t>$93.24 million</t>
  </si>
  <si>
    <t>Active Apple Devices Worldwide</t>
  </si>
  <si>
    <t>1 billion</t>
  </si>
  <si>
    <t>1.5 billion</t>
  </si>
  <si>
    <t>1.8 billion</t>
  </si>
  <si>
    <t>2.2 billion</t>
  </si>
  <si>
    <t>Apple Ad Revenue(US)</t>
  </si>
  <si>
    <t>$3.05 billion</t>
  </si>
  <si>
    <t>$4.32 billion</t>
  </si>
  <si>
    <t>$5.10 billion</t>
  </si>
  <si>
    <t>$6.17 billion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</si>
</sst>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0" xfId="0" applyFont="1" applyNumberFormat="1"/>
    <xf borderId="0" fillId="0" fontId="1" numFmtId="9" xfId="0" applyFont="1" applyNumberFormat="1"/>
    <xf borderId="0" fillId="0" fontId="1" numFmtId="165" xfId="0" applyFont="1" applyNumberForma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2018.0</v>
      </c>
      <c r="B2" s="1" t="s">
        <v>23</v>
      </c>
      <c r="C2" s="3">
        <v>7.24</v>
      </c>
      <c r="D2" s="3">
        <v>21.05</v>
      </c>
      <c r="E2" s="3">
        <v>17.96</v>
      </c>
      <c r="F2" s="3">
        <v>6.85</v>
      </c>
      <c r="G2" s="3">
        <v>35.19</v>
      </c>
      <c r="H2" s="4">
        <v>0.0776</v>
      </c>
      <c r="I2" s="4">
        <v>0.399</v>
      </c>
      <c r="J2" s="4">
        <v>0.082</v>
      </c>
      <c r="K2" s="4">
        <v>0.2385</v>
      </c>
      <c r="L2" s="4">
        <v>0.2034</v>
      </c>
      <c r="M2" s="3">
        <f t="shared" ref="M2:M28" si="1">sum(C2:G2)</f>
        <v>88.29</v>
      </c>
      <c r="N2" s="3">
        <v>5.49</v>
      </c>
      <c r="O2" s="4">
        <v>0.0622</v>
      </c>
      <c r="P2" s="3">
        <v>61.58</v>
      </c>
      <c r="Q2" s="4">
        <v>0.6974</v>
      </c>
      <c r="R2" s="3">
        <v>5.86</v>
      </c>
      <c r="S2" s="4">
        <v>0.0644</v>
      </c>
      <c r="T2" s="3">
        <v>6.9</v>
      </c>
      <c r="U2" s="4">
        <v>0.0781</v>
      </c>
      <c r="V2" s="3">
        <v>8.47</v>
      </c>
      <c r="W2" s="4">
        <v>0.0959</v>
      </c>
    </row>
    <row r="3">
      <c r="A3" s="1">
        <v>2018.0</v>
      </c>
      <c r="B3" s="1" t="s">
        <v>24</v>
      </c>
      <c r="C3" s="3">
        <v>5.47</v>
      </c>
      <c r="D3" s="3">
        <v>13.85</v>
      </c>
      <c r="E3" s="3">
        <v>13.02</v>
      </c>
      <c r="F3" s="3">
        <v>3.96</v>
      </c>
      <c r="G3" s="3">
        <v>24.84</v>
      </c>
      <c r="H3" s="4">
        <v>0.0647</v>
      </c>
      <c r="I3" s="4">
        <v>0.4063</v>
      </c>
      <c r="J3" s="4">
        <v>0.0894</v>
      </c>
      <c r="K3" s="4">
        <v>0.2265</v>
      </c>
      <c r="L3" s="4">
        <v>0.213</v>
      </c>
      <c r="M3" s="3">
        <f t="shared" si="1"/>
        <v>61.14</v>
      </c>
      <c r="N3" s="3">
        <v>3.94</v>
      </c>
      <c r="O3" s="4">
        <v>0.0647</v>
      </c>
      <c r="P3" s="3">
        <v>37.56</v>
      </c>
      <c r="Q3" s="4">
        <v>0.6221</v>
      </c>
      <c r="R3" s="3">
        <v>4.01</v>
      </c>
      <c r="S3" s="4">
        <v>0.0673</v>
      </c>
      <c r="T3" s="3">
        <v>5.78</v>
      </c>
      <c r="U3" s="4">
        <v>0.0957</v>
      </c>
      <c r="V3" s="3">
        <v>9.85</v>
      </c>
      <c r="W3" s="4">
        <v>0.1503</v>
      </c>
    </row>
    <row r="4">
      <c r="A4" s="1">
        <v>2018.0</v>
      </c>
      <c r="B4" s="1" t="s">
        <v>25</v>
      </c>
      <c r="C4" s="3">
        <v>3.87</v>
      </c>
      <c r="D4" s="3">
        <v>12.14</v>
      </c>
      <c r="E4" s="3">
        <v>9.55</v>
      </c>
      <c r="F4" s="3">
        <v>3.17</v>
      </c>
      <c r="G4" s="3">
        <v>24.54</v>
      </c>
      <c r="H4" s="4">
        <v>0.0595</v>
      </c>
      <c r="I4" s="4">
        <v>0.4608</v>
      </c>
      <c r="J4" s="4">
        <v>0.0726</v>
      </c>
      <c r="K4" s="4">
        <v>0.2279</v>
      </c>
      <c r="L4" s="4">
        <v>0.1793</v>
      </c>
      <c r="M4" s="3">
        <f t="shared" si="1"/>
        <v>53.27</v>
      </c>
      <c r="N4" s="3">
        <v>3.73</v>
      </c>
      <c r="O4" s="4">
        <v>0.0702</v>
      </c>
      <c r="P4" s="3">
        <v>29.47</v>
      </c>
      <c r="Q4" s="4">
        <v>0.5615</v>
      </c>
      <c r="R4" s="3">
        <v>4.63</v>
      </c>
      <c r="S4" s="4">
        <v>0.089</v>
      </c>
      <c r="T4" s="3">
        <v>5.26</v>
      </c>
      <c r="U4" s="5">
        <v>0.1</v>
      </c>
      <c r="V4" s="3">
        <v>10.17</v>
      </c>
      <c r="W4" s="4">
        <v>0.1793</v>
      </c>
    </row>
    <row r="5">
      <c r="A5" s="1">
        <v>2018.0</v>
      </c>
      <c r="B5" s="1" t="s">
        <v>26</v>
      </c>
      <c r="C5" s="3">
        <v>5.16</v>
      </c>
      <c r="D5" s="3">
        <v>15.38</v>
      </c>
      <c r="E5" s="3">
        <v>11.41</v>
      </c>
      <c r="F5" s="3">
        <v>3.43</v>
      </c>
      <c r="G5" s="3">
        <v>27.52</v>
      </c>
      <c r="H5" s="4">
        <v>0.0545</v>
      </c>
      <c r="I5" s="4">
        <v>0.4375</v>
      </c>
      <c r="J5" s="4">
        <v>0.0821</v>
      </c>
      <c r="K5" s="4">
        <v>0.2445</v>
      </c>
      <c r="L5" s="4">
        <v>0.1814</v>
      </c>
      <c r="M5" s="3">
        <f t="shared" si="1"/>
        <v>62.9</v>
      </c>
      <c r="N5" s="3">
        <v>4.23</v>
      </c>
      <c r="O5" s="4">
        <v>0.067</v>
      </c>
      <c r="P5" s="3">
        <v>37.19</v>
      </c>
      <c r="Q5" s="4">
        <v>0.5912</v>
      </c>
      <c r="R5" s="3">
        <v>4.09</v>
      </c>
      <c r="S5" s="4">
        <v>0.065</v>
      </c>
      <c r="T5" s="3">
        <v>7.41</v>
      </c>
      <c r="U5" s="4">
        <v>0.1178</v>
      </c>
      <c r="V5" s="3">
        <v>9.98</v>
      </c>
      <c r="W5" s="4">
        <v>0.1587</v>
      </c>
    </row>
    <row r="6">
      <c r="A6" s="1">
        <v>2019.0</v>
      </c>
      <c r="B6" s="1" t="s">
        <v>27</v>
      </c>
      <c r="C6" s="3">
        <v>6.91</v>
      </c>
      <c r="D6" s="3">
        <v>20.36</v>
      </c>
      <c r="E6" s="3">
        <v>13.17</v>
      </c>
      <c r="F6" s="3">
        <v>6.93</v>
      </c>
      <c r="G6" s="3">
        <v>36.94</v>
      </c>
      <c r="H6" s="4">
        <v>0.0822</v>
      </c>
      <c r="I6" s="4">
        <v>0.4381</v>
      </c>
      <c r="J6" s="4">
        <v>0.082</v>
      </c>
      <c r="K6" s="4">
        <v>0.2415</v>
      </c>
      <c r="L6" s="4">
        <v>0.1562</v>
      </c>
      <c r="M6" s="3">
        <f t="shared" si="1"/>
        <v>84.31</v>
      </c>
      <c r="N6" s="3">
        <v>7.31</v>
      </c>
      <c r="O6" s="4">
        <v>0.0867</v>
      </c>
      <c r="P6" s="3">
        <v>51.98</v>
      </c>
      <c r="Q6" s="4">
        <v>0.6166</v>
      </c>
      <c r="R6" s="3">
        <v>6.73</v>
      </c>
      <c r="S6" s="4">
        <v>0.0798</v>
      </c>
      <c r="T6" s="3">
        <v>7.42</v>
      </c>
      <c r="U6" s="4">
        <v>0.088</v>
      </c>
      <c r="V6" s="3">
        <v>10.88</v>
      </c>
      <c r="W6" s="4">
        <v>0.129</v>
      </c>
    </row>
    <row r="7">
      <c r="A7" s="1">
        <v>2019.0</v>
      </c>
      <c r="B7" s="1" t="s">
        <v>28</v>
      </c>
      <c r="C7" s="3">
        <v>5.53</v>
      </c>
      <c r="D7" s="3">
        <v>13.05</v>
      </c>
      <c r="E7" s="3">
        <v>10.22</v>
      </c>
      <c r="F7" s="3">
        <v>3.62</v>
      </c>
      <c r="G7" s="3">
        <v>25.6</v>
      </c>
      <c r="H7" s="4">
        <v>0.0623</v>
      </c>
      <c r="I7" s="4">
        <v>0.4412</v>
      </c>
      <c r="J7" s="4">
        <v>0.0954</v>
      </c>
      <c r="K7" s="4">
        <v>0.225</v>
      </c>
      <c r="L7" s="4">
        <v>0.1761</v>
      </c>
      <c r="M7" s="3">
        <f t="shared" si="1"/>
        <v>58.02</v>
      </c>
      <c r="N7" s="3">
        <v>5.13</v>
      </c>
      <c r="O7" s="4">
        <v>0.0884</v>
      </c>
      <c r="P7" s="3">
        <v>31.05</v>
      </c>
      <c r="Q7" s="4">
        <v>0.5352</v>
      </c>
      <c r="R7" s="3">
        <v>4.87</v>
      </c>
      <c r="S7" s="4">
        <v>0.084</v>
      </c>
      <c r="T7" s="3">
        <v>5.51</v>
      </c>
      <c r="U7" s="4">
        <v>0.095</v>
      </c>
      <c r="V7" s="3">
        <v>11.45</v>
      </c>
      <c r="W7" s="4">
        <v>0.1974</v>
      </c>
    </row>
    <row r="8">
      <c r="A8" s="1">
        <v>2019.0</v>
      </c>
      <c r="B8" s="1" t="s">
        <v>29</v>
      </c>
      <c r="C8" s="3">
        <v>4.08</v>
      </c>
      <c r="D8" s="3">
        <v>11.93</v>
      </c>
      <c r="E8" s="3">
        <v>9.16</v>
      </c>
      <c r="F8" s="3">
        <v>3.59</v>
      </c>
      <c r="G8" s="3">
        <v>25.06</v>
      </c>
      <c r="H8" s="4">
        <v>0.0667</v>
      </c>
      <c r="I8" s="4">
        <v>0.4656</v>
      </c>
      <c r="J8" s="4">
        <v>0.0759</v>
      </c>
      <c r="K8" s="4">
        <v>0.2216</v>
      </c>
      <c r="L8" s="4">
        <v>0.1702</v>
      </c>
      <c r="M8" s="3">
        <f t="shared" si="1"/>
        <v>53.82</v>
      </c>
      <c r="N8" s="3">
        <v>5.53</v>
      </c>
      <c r="O8" s="4">
        <v>0.1027</v>
      </c>
      <c r="P8" s="3">
        <v>25.99</v>
      </c>
      <c r="Q8" s="4">
        <v>0.4829</v>
      </c>
      <c r="R8" s="3">
        <v>5.02</v>
      </c>
      <c r="S8" s="4">
        <v>0.0933</v>
      </c>
      <c r="T8" s="3">
        <v>5.82</v>
      </c>
      <c r="U8" s="4">
        <v>0.1082</v>
      </c>
      <c r="V8" s="3">
        <v>11.46</v>
      </c>
      <c r="W8" s="4">
        <v>0.2129</v>
      </c>
    </row>
    <row r="9">
      <c r="A9" s="1">
        <v>2019.0</v>
      </c>
      <c r="B9" s="1" t="s">
        <v>30</v>
      </c>
      <c r="C9" s="3">
        <v>4.98</v>
      </c>
      <c r="D9" s="3">
        <v>14.95</v>
      </c>
      <c r="E9" s="3">
        <v>11.13</v>
      </c>
      <c r="F9" s="3">
        <v>3.66</v>
      </c>
      <c r="G9" s="3">
        <v>29.32</v>
      </c>
      <c r="H9" s="4">
        <v>0.0571</v>
      </c>
      <c r="I9" s="4">
        <v>0.4579</v>
      </c>
      <c r="J9" s="4">
        <v>0.0778</v>
      </c>
      <c r="K9" s="4">
        <v>0.2334</v>
      </c>
      <c r="L9" s="4">
        <v>0.1739</v>
      </c>
      <c r="M9" s="3">
        <f t="shared" si="1"/>
        <v>64.04</v>
      </c>
      <c r="N9" s="3">
        <v>6.52</v>
      </c>
      <c r="O9" s="4">
        <v>0.1018</v>
      </c>
      <c r="P9" s="3">
        <v>33.36</v>
      </c>
      <c r="Q9" s="4">
        <v>0.521</v>
      </c>
      <c r="R9" s="3">
        <v>4.66</v>
      </c>
      <c r="S9" s="4">
        <v>0.0727</v>
      </c>
      <c r="T9" s="3">
        <v>6.99</v>
      </c>
      <c r="U9" s="4">
        <v>0.1092</v>
      </c>
      <c r="V9" s="3">
        <v>12.51</v>
      </c>
      <c r="W9" s="4">
        <v>0.1954</v>
      </c>
    </row>
    <row r="10">
      <c r="A10" s="1">
        <v>2020.0</v>
      </c>
      <c r="B10" s="1" t="s">
        <v>31</v>
      </c>
      <c r="C10" s="3">
        <v>6.22</v>
      </c>
      <c r="D10" s="3">
        <v>23.27</v>
      </c>
      <c r="E10" s="3">
        <v>13.58</v>
      </c>
      <c r="F10" s="3">
        <v>7.38</v>
      </c>
      <c r="G10" s="3">
        <v>41.37</v>
      </c>
      <c r="H10" s="4">
        <v>0.0804</v>
      </c>
      <c r="I10" s="4">
        <v>0.4505</v>
      </c>
      <c r="J10" s="4">
        <v>0.0678</v>
      </c>
      <c r="K10" s="4">
        <v>0.2535</v>
      </c>
      <c r="L10" s="4">
        <v>0.1479</v>
      </c>
      <c r="M10" s="3">
        <f t="shared" si="1"/>
        <v>91.82</v>
      </c>
      <c r="N10" s="3">
        <v>10.01</v>
      </c>
      <c r="O10" s="4">
        <v>0.109</v>
      </c>
      <c r="P10" s="3">
        <v>55.96</v>
      </c>
      <c r="Q10" s="4">
        <v>0.609</v>
      </c>
      <c r="R10" s="3">
        <v>5.98</v>
      </c>
      <c r="S10" s="4">
        <v>0.0651</v>
      </c>
      <c r="T10" s="3">
        <v>7.16</v>
      </c>
      <c r="U10" s="4">
        <v>0.078</v>
      </c>
      <c r="V10" s="3">
        <v>12.72</v>
      </c>
      <c r="W10" s="4">
        <v>0.1385</v>
      </c>
    </row>
    <row r="11">
      <c r="A11" s="1">
        <v>2020.0</v>
      </c>
      <c r="B11" s="1" t="s">
        <v>32</v>
      </c>
      <c r="C11" s="3">
        <v>5.21</v>
      </c>
      <c r="D11" s="3">
        <v>14.29</v>
      </c>
      <c r="E11" s="3">
        <v>9.46</v>
      </c>
      <c r="F11" s="3">
        <v>3.89</v>
      </c>
      <c r="G11" s="3">
        <v>25.47</v>
      </c>
      <c r="H11" s="4">
        <v>0.0666</v>
      </c>
      <c r="I11" s="4">
        <v>0.4368</v>
      </c>
      <c r="J11" s="4">
        <v>0.0893</v>
      </c>
      <c r="K11" s="4">
        <v>0.2451</v>
      </c>
      <c r="L11" s="4">
        <v>0.1621</v>
      </c>
      <c r="M11" s="3">
        <f t="shared" si="1"/>
        <v>58.32</v>
      </c>
      <c r="N11" s="3">
        <v>6.28</v>
      </c>
      <c r="O11" s="4">
        <v>0.1078</v>
      </c>
      <c r="P11" s="3">
        <v>28.96</v>
      </c>
      <c r="Q11" s="4">
        <v>0.497</v>
      </c>
      <c r="R11" s="3">
        <v>4.37</v>
      </c>
      <c r="S11" s="4">
        <v>0.075</v>
      </c>
      <c r="T11" s="3">
        <v>5.35</v>
      </c>
      <c r="U11" s="4">
        <v>0.0918</v>
      </c>
      <c r="V11" s="3">
        <v>13.35</v>
      </c>
      <c r="W11" s="4">
        <v>0.2289</v>
      </c>
    </row>
    <row r="12">
      <c r="A12" s="1">
        <v>2020.0</v>
      </c>
      <c r="B12" s="1" t="s">
        <v>33</v>
      </c>
      <c r="C12" s="3">
        <v>4.97</v>
      </c>
      <c r="D12" s="3">
        <v>14.17</v>
      </c>
      <c r="E12" s="3">
        <v>9.33</v>
      </c>
      <c r="F12" s="3">
        <v>4.2</v>
      </c>
      <c r="G12" s="6">
        <v>27.0</v>
      </c>
      <c r="H12" s="4">
        <v>0.0704</v>
      </c>
      <c r="I12" s="4">
        <v>0.4527</v>
      </c>
      <c r="J12" s="4">
        <v>0.0832</v>
      </c>
      <c r="K12" s="4">
        <v>0.2375</v>
      </c>
      <c r="L12" s="4">
        <v>0.1563</v>
      </c>
      <c r="M12" s="3">
        <f t="shared" si="1"/>
        <v>59.67</v>
      </c>
      <c r="N12" s="3">
        <v>6.45</v>
      </c>
      <c r="O12" s="4">
        <v>0.1081</v>
      </c>
      <c r="P12" s="3">
        <v>26.42</v>
      </c>
      <c r="Q12" s="4">
        <v>0.4426</v>
      </c>
      <c r="R12" s="3">
        <v>6.58</v>
      </c>
      <c r="S12" s="4">
        <v>0.1103</v>
      </c>
      <c r="T12" s="3">
        <v>7.08</v>
      </c>
      <c r="U12" s="4">
        <v>0.1186</v>
      </c>
      <c r="V12" s="3">
        <v>13.16</v>
      </c>
      <c r="W12" s="4">
        <v>0.2204</v>
      </c>
    </row>
    <row r="13">
      <c r="A13" s="1">
        <v>2020.0</v>
      </c>
      <c r="B13" s="1" t="s">
        <v>34</v>
      </c>
      <c r="C13" s="3">
        <v>5.02</v>
      </c>
      <c r="D13" s="3">
        <v>16.9</v>
      </c>
      <c r="E13" s="3">
        <v>7.95</v>
      </c>
      <c r="F13" s="3">
        <v>4.13</v>
      </c>
      <c r="G13" s="3">
        <v>30.7</v>
      </c>
      <c r="H13" s="4">
        <v>0.071</v>
      </c>
      <c r="I13" s="4">
        <v>0.454</v>
      </c>
      <c r="J13" s="4">
        <v>0.078</v>
      </c>
      <c r="K13" s="5">
        <v>0.25</v>
      </c>
      <c r="L13" s="4">
        <v>0.147</v>
      </c>
      <c r="M13" s="3">
        <f t="shared" si="1"/>
        <v>64.7</v>
      </c>
      <c r="N13" s="3">
        <v>7.88</v>
      </c>
      <c r="O13" s="4">
        <v>0.122</v>
      </c>
      <c r="P13" s="3">
        <v>26.44</v>
      </c>
      <c r="Q13" s="4">
        <v>0.409</v>
      </c>
      <c r="R13" s="3">
        <v>6.8</v>
      </c>
      <c r="S13" s="4">
        <v>0.1005</v>
      </c>
      <c r="T13" s="3">
        <v>9.03</v>
      </c>
      <c r="U13" s="5">
        <v>0.14</v>
      </c>
      <c r="V13" s="3">
        <v>14.55</v>
      </c>
      <c r="W13" s="4">
        <v>0.225</v>
      </c>
    </row>
    <row r="14">
      <c r="A14" s="1">
        <v>2021.0</v>
      </c>
      <c r="B14" s="1" t="s">
        <v>35</v>
      </c>
      <c r="C14" s="3">
        <v>8.29</v>
      </c>
      <c r="D14" s="3">
        <v>27.31</v>
      </c>
      <c r="E14" s="3">
        <v>21.31</v>
      </c>
      <c r="F14" s="3">
        <v>8.23</v>
      </c>
      <c r="G14" s="3">
        <v>46.31</v>
      </c>
      <c r="H14" s="4">
        <v>0.0738</v>
      </c>
      <c r="I14" s="4">
        <v>0.4156</v>
      </c>
      <c r="J14" s="4">
        <v>0.0743</v>
      </c>
      <c r="K14" s="4">
        <v>0.245</v>
      </c>
      <c r="L14" s="4">
        <v>0.1913</v>
      </c>
      <c r="M14" s="3">
        <f t="shared" si="1"/>
        <v>111.45</v>
      </c>
      <c r="N14" s="3">
        <v>12.97</v>
      </c>
      <c r="O14" s="4">
        <v>0.1164</v>
      </c>
      <c r="P14" s="3">
        <v>65.6</v>
      </c>
      <c r="Q14" s="4">
        <v>0.5886</v>
      </c>
      <c r="R14" s="3">
        <v>8.44</v>
      </c>
      <c r="S14" s="4">
        <v>0.0757</v>
      </c>
      <c r="T14" s="3">
        <v>8.68</v>
      </c>
      <c r="U14" s="4">
        <v>0.0778</v>
      </c>
      <c r="V14" s="3">
        <v>15.76</v>
      </c>
      <c r="W14" s="4">
        <v>0.1414</v>
      </c>
    </row>
    <row r="15">
      <c r="A15" s="1">
        <v>2021.0</v>
      </c>
      <c r="B15" s="1" t="s">
        <v>36</v>
      </c>
      <c r="C15" s="3">
        <v>7.74</v>
      </c>
      <c r="D15" s="3">
        <v>22.26</v>
      </c>
      <c r="E15" s="3">
        <v>17.73</v>
      </c>
      <c r="F15" s="3">
        <v>7.54</v>
      </c>
      <c r="G15" s="3">
        <v>34.31</v>
      </c>
      <c r="H15" s="4">
        <v>0.0842</v>
      </c>
      <c r="I15" s="4">
        <v>0.3829</v>
      </c>
      <c r="J15" s="4">
        <v>0.0864</v>
      </c>
      <c r="K15" s="4">
        <v>0.2485</v>
      </c>
      <c r="L15" s="4">
        <v>0.1979</v>
      </c>
      <c r="M15" s="3">
        <f t="shared" si="1"/>
        <v>89.58</v>
      </c>
      <c r="N15" s="3">
        <v>7.84</v>
      </c>
      <c r="O15" s="4">
        <v>0.0875</v>
      </c>
      <c r="P15" s="3">
        <v>47.94</v>
      </c>
      <c r="Q15" s="4">
        <v>0.5351</v>
      </c>
      <c r="R15" s="3">
        <v>7.81</v>
      </c>
      <c r="S15" s="4">
        <v>0.0871</v>
      </c>
      <c r="T15" s="3">
        <v>9.1</v>
      </c>
      <c r="U15" s="4">
        <v>0.1016</v>
      </c>
      <c r="V15" s="3">
        <v>16.9</v>
      </c>
      <c r="W15" s="4">
        <v>0.1887</v>
      </c>
    </row>
    <row r="16">
      <c r="A16" s="1">
        <v>2021.0</v>
      </c>
      <c r="B16" s="1" t="s">
        <v>37</v>
      </c>
      <c r="C16" s="3">
        <v>6.46</v>
      </c>
      <c r="D16" s="3">
        <v>18.94</v>
      </c>
      <c r="E16" s="3">
        <v>14.76</v>
      </c>
      <c r="F16" s="3">
        <v>5.4</v>
      </c>
      <c r="G16" s="3">
        <v>35.87</v>
      </c>
      <c r="H16" s="4">
        <v>0.0662</v>
      </c>
      <c r="I16" s="4">
        <v>0.4404</v>
      </c>
      <c r="J16" s="4">
        <v>0.0793</v>
      </c>
      <c r="K16" s="4">
        <v>0.2326</v>
      </c>
      <c r="L16" s="4">
        <v>0.1813</v>
      </c>
      <c r="M16" s="3">
        <f t="shared" si="1"/>
        <v>81.43</v>
      </c>
      <c r="N16" s="3">
        <v>8.78</v>
      </c>
      <c r="O16" s="4">
        <v>0.1078</v>
      </c>
      <c r="P16" s="3">
        <v>39.57</v>
      </c>
      <c r="Q16" s="4">
        <v>0.4859</v>
      </c>
      <c r="R16" s="3">
        <v>7.37</v>
      </c>
      <c r="S16" s="4">
        <v>0.0905</v>
      </c>
      <c r="T16" s="3">
        <v>8.24</v>
      </c>
      <c r="U16" s="4">
        <v>0.1011</v>
      </c>
      <c r="V16" s="3">
        <v>17.49</v>
      </c>
      <c r="W16" s="4">
        <v>0.2147</v>
      </c>
    </row>
    <row r="17">
      <c r="A17" s="1">
        <v>2021.0</v>
      </c>
      <c r="B17" s="1" t="s">
        <v>38</v>
      </c>
      <c r="C17" s="3">
        <v>5.99</v>
      </c>
      <c r="D17" s="3">
        <v>20.79</v>
      </c>
      <c r="E17" s="3">
        <v>14.56</v>
      </c>
      <c r="F17" s="3">
        <v>5.19</v>
      </c>
      <c r="G17" s="3">
        <v>36.82</v>
      </c>
      <c r="H17" s="4">
        <v>0.0623</v>
      </c>
      <c r="I17" s="4">
        <v>0.4417</v>
      </c>
      <c r="J17" s="4">
        <v>0.0719</v>
      </c>
      <c r="K17" s="4">
        <v>0.2494</v>
      </c>
      <c r="L17" s="4">
        <v>0.1747</v>
      </c>
      <c r="M17" s="3">
        <f t="shared" si="1"/>
        <v>83.35</v>
      </c>
      <c r="N17" s="3">
        <v>8.79</v>
      </c>
      <c r="O17" s="4">
        <v>0.1054</v>
      </c>
      <c r="P17" s="3">
        <v>38.87</v>
      </c>
      <c r="Q17" s="4">
        <v>0.4663</v>
      </c>
      <c r="R17" s="3">
        <v>8.25</v>
      </c>
      <c r="S17" s="4">
        <v>0.099</v>
      </c>
      <c r="T17" s="3">
        <v>9.18</v>
      </c>
      <c r="U17" s="4">
        <v>0.1101</v>
      </c>
      <c r="V17" s="3">
        <v>18.28</v>
      </c>
      <c r="W17" s="4">
        <v>0.2193</v>
      </c>
    </row>
    <row r="18">
      <c r="A18" s="1">
        <v>2022.0</v>
      </c>
      <c r="B18" s="1" t="s">
        <v>39</v>
      </c>
      <c r="C18" s="3">
        <v>7.12</v>
      </c>
      <c r="D18" s="3">
        <v>27.75</v>
      </c>
      <c r="E18" s="3">
        <v>25.78</v>
      </c>
      <c r="F18" s="3">
        <v>9.81</v>
      </c>
      <c r="G18" s="3">
        <v>51.5</v>
      </c>
      <c r="H18" s="4">
        <v>0.0791</v>
      </c>
      <c r="I18" s="4">
        <v>0.4155</v>
      </c>
      <c r="J18" s="4">
        <v>0.0573</v>
      </c>
      <c r="K18" s="5">
        <v>0.24</v>
      </c>
      <c r="L18" s="4">
        <v>0.208</v>
      </c>
      <c r="M18" s="3">
        <f t="shared" si="1"/>
        <v>121.96</v>
      </c>
      <c r="N18" s="3">
        <v>14.7</v>
      </c>
      <c r="O18" s="4">
        <v>0.1186</v>
      </c>
      <c r="P18" s="3">
        <v>71.63</v>
      </c>
      <c r="Q18" s="4">
        <v>0.578</v>
      </c>
      <c r="R18" s="3">
        <v>7.25</v>
      </c>
      <c r="S18" s="4">
        <v>0.0585</v>
      </c>
      <c r="T18" s="3">
        <v>10.85</v>
      </c>
      <c r="U18" s="4">
        <v>0.0876</v>
      </c>
      <c r="V18" s="3">
        <v>19.52</v>
      </c>
      <c r="W18" s="4">
        <v>0.1576</v>
      </c>
    </row>
    <row r="19">
      <c r="A19" s="1">
        <v>2022.0</v>
      </c>
      <c r="B19" s="1" t="s">
        <v>40</v>
      </c>
      <c r="C19" s="3">
        <v>7.72</v>
      </c>
      <c r="D19" s="3">
        <v>23.28</v>
      </c>
      <c r="E19" s="3">
        <v>18.34</v>
      </c>
      <c r="F19" s="3">
        <v>7.04</v>
      </c>
      <c r="G19" s="3">
        <v>40.88</v>
      </c>
      <c r="H19" s="4">
        <v>0.0724</v>
      </c>
      <c r="I19" s="4">
        <v>0.4203</v>
      </c>
      <c r="J19" s="4">
        <v>0.0794</v>
      </c>
      <c r="K19" s="4">
        <v>0.2394</v>
      </c>
      <c r="L19" s="4">
        <v>0.1886</v>
      </c>
      <c r="M19" s="3">
        <f t="shared" si="1"/>
        <v>97.26</v>
      </c>
      <c r="N19" s="3">
        <v>8.81</v>
      </c>
      <c r="O19" s="4">
        <v>0.0905</v>
      </c>
      <c r="P19" s="3">
        <v>50.57</v>
      </c>
      <c r="Q19" s="4">
        <v>0.5199</v>
      </c>
      <c r="R19" s="3">
        <v>7.65</v>
      </c>
      <c r="S19" s="4">
        <v>0.0786</v>
      </c>
      <c r="T19" s="3">
        <v>10.44</v>
      </c>
      <c r="U19" s="4">
        <v>0.1073</v>
      </c>
      <c r="V19" s="3">
        <v>19.82</v>
      </c>
      <c r="W19" s="4">
        <v>0.2037</v>
      </c>
    </row>
    <row r="20">
      <c r="A20" s="1">
        <v>2022.0</v>
      </c>
      <c r="B20" s="1" t="s">
        <v>41</v>
      </c>
      <c r="C20" s="3">
        <v>5.45</v>
      </c>
      <c r="D20" s="3">
        <v>19.29</v>
      </c>
      <c r="E20" s="3">
        <v>14.6</v>
      </c>
      <c r="F20" s="3">
        <v>6.15</v>
      </c>
      <c r="G20" s="3">
        <v>37.47</v>
      </c>
      <c r="H20" s="4">
        <v>0.0741</v>
      </c>
      <c r="I20" s="4">
        <v>0.4517</v>
      </c>
      <c r="J20" s="4">
        <v>0.0656</v>
      </c>
      <c r="K20" s="4">
        <v>0.2325</v>
      </c>
      <c r="L20" s="4">
        <v>0.176</v>
      </c>
      <c r="M20" s="3">
        <f t="shared" si="1"/>
        <v>82.96</v>
      </c>
      <c r="N20" s="3">
        <v>8.08</v>
      </c>
      <c r="O20" s="4">
        <v>0.0974</v>
      </c>
      <c r="P20" s="3">
        <v>40.67</v>
      </c>
      <c r="Q20" s="4">
        <v>0.4902</v>
      </c>
      <c r="R20" s="3">
        <v>7.22</v>
      </c>
      <c r="S20" s="4">
        <v>0.0871</v>
      </c>
      <c r="T20" s="3">
        <v>7.38</v>
      </c>
      <c r="U20" s="4">
        <v>0.089</v>
      </c>
      <c r="V20" s="3">
        <v>19.6</v>
      </c>
      <c r="W20" s="4">
        <v>0.2363</v>
      </c>
    </row>
    <row r="21">
      <c r="A21" s="1">
        <v>2022.0</v>
      </c>
      <c r="B21" s="1" t="s">
        <v>42</v>
      </c>
      <c r="C21" s="3">
        <v>5.7</v>
      </c>
      <c r="D21" s="3">
        <v>22.76</v>
      </c>
      <c r="E21" s="3">
        <v>15.47</v>
      </c>
      <c r="F21" s="3">
        <v>6.37</v>
      </c>
      <c r="G21" s="3">
        <v>39.81</v>
      </c>
      <c r="H21" s="4">
        <v>0.0707</v>
      </c>
      <c r="I21" s="4">
        <v>0.4416</v>
      </c>
      <c r="J21" s="4">
        <v>0.0632</v>
      </c>
      <c r="K21" s="4">
        <v>0.2529</v>
      </c>
      <c r="L21" s="4">
        <v>0.1716</v>
      </c>
      <c r="M21" s="3">
        <f t="shared" si="1"/>
        <v>90.11</v>
      </c>
      <c r="N21" s="3">
        <v>9.65</v>
      </c>
      <c r="O21" s="4">
        <v>0.107</v>
      </c>
      <c r="P21" s="3">
        <v>42.63</v>
      </c>
      <c r="Q21" s="4">
        <v>0.4729</v>
      </c>
      <c r="R21" s="3">
        <v>7.17</v>
      </c>
      <c r="S21" s="4">
        <v>0.0796</v>
      </c>
      <c r="T21" s="3">
        <v>11.51</v>
      </c>
      <c r="U21" s="4">
        <v>0.1277</v>
      </c>
      <c r="V21" s="3">
        <v>19.19</v>
      </c>
      <c r="W21" s="4">
        <v>0.2128</v>
      </c>
    </row>
    <row r="22">
      <c r="A22" s="1">
        <v>2023.0</v>
      </c>
      <c r="B22" s="1" t="s">
        <v>43</v>
      </c>
      <c r="C22" s="3">
        <v>6.76</v>
      </c>
      <c r="D22" s="3">
        <v>27.68</v>
      </c>
      <c r="E22" s="3">
        <v>23.91</v>
      </c>
      <c r="F22" s="3">
        <v>9.54</v>
      </c>
      <c r="G22" s="3">
        <v>49.28</v>
      </c>
      <c r="H22" s="4">
        <v>0.0813</v>
      </c>
      <c r="I22" s="4">
        <v>0.4206</v>
      </c>
      <c r="J22" s="4">
        <v>0.0577</v>
      </c>
      <c r="K22" s="4">
        <v>0.2363</v>
      </c>
      <c r="L22" s="4">
        <v>0.2041</v>
      </c>
      <c r="M22" s="3">
        <f t="shared" si="1"/>
        <v>117.17</v>
      </c>
      <c r="N22" s="3">
        <v>13.48</v>
      </c>
      <c r="O22" s="4">
        <v>0.1151</v>
      </c>
      <c r="P22" s="3">
        <v>65.78</v>
      </c>
      <c r="Q22" s="4">
        <v>0.5614</v>
      </c>
      <c r="R22" s="3">
        <v>9.4</v>
      </c>
      <c r="S22" s="4">
        <v>0.0802</v>
      </c>
      <c r="T22" s="3">
        <v>7.74</v>
      </c>
      <c r="U22" s="4">
        <v>0.066</v>
      </c>
      <c r="V22" s="3">
        <v>20.77</v>
      </c>
      <c r="W22" s="4">
        <v>0.1773</v>
      </c>
    </row>
    <row r="23">
      <c r="A23" s="1">
        <v>2023.0</v>
      </c>
      <c r="B23" s="1" t="s">
        <v>44</v>
      </c>
      <c r="C23" s="3">
        <v>7.18</v>
      </c>
      <c r="D23" s="3">
        <v>23.95</v>
      </c>
      <c r="E23" s="3">
        <v>17.81</v>
      </c>
      <c r="F23" s="3">
        <v>8.12</v>
      </c>
      <c r="G23" s="3">
        <v>37.78</v>
      </c>
      <c r="H23" s="4">
        <v>0.0856</v>
      </c>
      <c r="I23" s="4">
        <v>0.3984</v>
      </c>
      <c r="J23" s="4">
        <v>0.0757</v>
      </c>
      <c r="K23" s="4">
        <v>0.2525</v>
      </c>
      <c r="L23" s="4">
        <v>0.1878</v>
      </c>
      <c r="M23" s="3">
        <f t="shared" si="1"/>
        <v>94.84</v>
      </c>
      <c r="N23" s="3">
        <v>8.76</v>
      </c>
      <c r="O23" s="4">
        <v>0.0923</v>
      </c>
      <c r="P23" s="3">
        <v>51.33</v>
      </c>
      <c r="Q23" s="4">
        <v>0.5413</v>
      </c>
      <c r="R23" s="3">
        <v>6.67</v>
      </c>
      <c r="S23" s="4">
        <v>0.0703</v>
      </c>
      <c r="T23" s="3">
        <v>7.17</v>
      </c>
      <c r="U23" s="4">
        <v>0.0756</v>
      </c>
      <c r="V23" s="3">
        <v>20.91</v>
      </c>
      <c r="W23" s="4">
        <v>0.2205</v>
      </c>
    </row>
    <row r="24">
      <c r="A24" s="1">
        <v>2023.0</v>
      </c>
      <c r="B24" s="1" t="s">
        <v>45</v>
      </c>
      <c r="C24" s="3">
        <v>4.82</v>
      </c>
      <c r="D24" s="3">
        <v>20.21</v>
      </c>
      <c r="E24" s="3">
        <v>15.76</v>
      </c>
      <c r="F24" s="3">
        <v>5.63</v>
      </c>
      <c r="G24" s="3">
        <v>35.38</v>
      </c>
      <c r="H24" s="4">
        <v>0.0688</v>
      </c>
      <c r="I24" s="4">
        <v>0.4326</v>
      </c>
      <c r="J24" s="4">
        <v>0.0589</v>
      </c>
      <c r="K24" s="4">
        <v>0.247</v>
      </c>
      <c r="L24" s="4">
        <v>0.1927</v>
      </c>
      <c r="M24" s="3">
        <f t="shared" si="1"/>
        <v>81.8</v>
      </c>
      <c r="N24" s="3">
        <v>8.28</v>
      </c>
      <c r="O24" s="4">
        <v>0.1013</v>
      </c>
      <c r="P24" s="3">
        <v>39.67</v>
      </c>
      <c r="Q24" s="4">
        <v>0.485</v>
      </c>
      <c r="R24" s="3">
        <v>5.79</v>
      </c>
      <c r="S24" s="4">
        <v>0.0708</v>
      </c>
      <c r="T24" s="3">
        <v>6.84</v>
      </c>
      <c r="U24" s="4">
        <v>0.0836</v>
      </c>
      <c r="V24" s="3">
        <v>21.21</v>
      </c>
      <c r="W24" s="4">
        <v>0.2593</v>
      </c>
    </row>
    <row r="25">
      <c r="A25" s="1">
        <v>2023.0</v>
      </c>
      <c r="B25" s="1" t="s">
        <v>46</v>
      </c>
      <c r="C25" s="3">
        <v>5.51</v>
      </c>
      <c r="D25" s="3">
        <v>22.46</v>
      </c>
      <c r="E25" s="3">
        <v>15.08</v>
      </c>
      <c r="F25" s="3">
        <v>6.33</v>
      </c>
      <c r="G25" s="3">
        <v>40.12</v>
      </c>
      <c r="H25" s="4">
        <v>0.0708</v>
      </c>
      <c r="I25" s="4">
        <v>0.4482</v>
      </c>
      <c r="J25" s="4">
        <v>0.0615</v>
      </c>
      <c r="K25" s="4">
        <v>0.251</v>
      </c>
      <c r="L25" s="4">
        <v>0.1685</v>
      </c>
      <c r="M25" s="3">
        <f t="shared" si="1"/>
        <v>89.5</v>
      </c>
      <c r="N25" s="3">
        <v>9.32</v>
      </c>
      <c r="O25" s="4">
        <v>0.1042</v>
      </c>
      <c r="P25" s="3">
        <v>43.81</v>
      </c>
      <c r="Q25" s="4">
        <v>0.4895</v>
      </c>
      <c r="R25" s="3">
        <v>6.44</v>
      </c>
      <c r="S25" s="4">
        <v>0.072</v>
      </c>
      <c r="T25" s="3">
        <v>7.61</v>
      </c>
      <c r="U25" s="4">
        <v>0.085</v>
      </c>
      <c r="V25" s="3">
        <v>22.31</v>
      </c>
      <c r="W25" s="4">
        <v>0.2493</v>
      </c>
    </row>
    <row r="26">
      <c r="A26" s="1">
        <v>2024.0</v>
      </c>
      <c r="B26" s="1" t="s">
        <v>47</v>
      </c>
      <c r="C26" s="3">
        <v>7.77</v>
      </c>
      <c r="D26" s="3">
        <v>30.4</v>
      </c>
      <c r="E26" s="3">
        <v>20.82</v>
      </c>
      <c r="F26" s="3">
        <v>10.62</v>
      </c>
      <c r="G26" s="3">
        <v>50.43</v>
      </c>
      <c r="H26" s="4">
        <v>0.085</v>
      </c>
      <c r="I26" s="4">
        <v>0.4217</v>
      </c>
      <c r="J26" s="4">
        <v>0.065</v>
      </c>
      <c r="K26" s="4">
        <v>0.2542</v>
      </c>
      <c r="L26" s="4">
        <v>0.1741</v>
      </c>
      <c r="M26" s="3">
        <f t="shared" si="1"/>
        <v>120.04</v>
      </c>
      <c r="N26" s="3">
        <v>11.95</v>
      </c>
      <c r="O26" s="5">
        <v>0.1</v>
      </c>
      <c r="P26" s="3">
        <v>69.7</v>
      </c>
      <c r="Q26" s="4">
        <v>0.5829</v>
      </c>
      <c r="R26" s="3">
        <v>7.02</v>
      </c>
      <c r="S26" s="4">
        <v>0.0587</v>
      </c>
      <c r="T26" s="3">
        <v>7.78</v>
      </c>
      <c r="U26" s="4">
        <v>0.0651</v>
      </c>
      <c r="V26" s="3">
        <v>23.12</v>
      </c>
      <c r="W26" s="4">
        <v>0.1933</v>
      </c>
    </row>
    <row r="27">
      <c r="A27" s="1">
        <v>2024.0</v>
      </c>
      <c r="B27" s="1" t="s">
        <v>48</v>
      </c>
      <c r="C27" s="3">
        <v>6.26</v>
      </c>
      <c r="D27" s="3">
        <v>24.12</v>
      </c>
      <c r="E27" s="3">
        <v>16.37</v>
      </c>
      <c r="F27" s="3">
        <v>6.72</v>
      </c>
      <c r="G27" s="3">
        <v>37.27</v>
      </c>
      <c r="H27" s="4">
        <v>0.0741</v>
      </c>
      <c r="I27" s="4">
        <v>0.4107</v>
      </c>
      <c r="J27" s="4">
        <v>0.069</v>
      </c>
      <c r="K27" s="4">
        <v>0.2658</v>
      </c>
      <c r="L27" s="4">
        <v>0.1804</v>
      </c>
      <c r="M27" s="3">
        <f t="shared" si="1"/>
        <v>90.74</v>
      </c>
      <c r="N27" s="3">
        <v>7.91</v>
      </c>
      <c r="O27" s="4">
        <v>0.0872</v>
      </c>
      <c r="P27" s="3">
        <v>45.96</v>
      </c>
      <c r="Q27" s="4">
        <v>0.5064</v>
      </c>
      <c r="R27" s="3">
        <v>5.56</v>
      </c>
      <c r="S27" s="4">
        <v>0.0613</v>
      </c>
      <c r="T27" s="3">
        <v>7.45</v>
      </c>
      <c r="U27" s="4">
        <v>0.0821</v>
      </c>
      <c r="V27" s="3">
        <v>23.87</v>
      </c>
      <c r="W27" s="4">
        <v>0.263</v>
      </c>
    </row>
    <row r="28">
      <c r="A28" s="1"/>
      <c r="B28" s="1"/>
      <c r="C28" s="3"/>
      <c r="D28" s="3"/>
      <c r="E28" s="3"/>
      <c r="F28" s="3"/>
      <c r="G28" s="3"/>
      <c r="H28" s="4"/>
      <c r="I28" s="4"/>
      <c r="J28" s="4"/>
      <c r="K28" s="4"/>
      <c r="L28" s="4"/>
      <c r="M28" s="3">
        <f t="shared" si="1"/>
        <v>0</v>
      </c>
      <c r="N2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0"/>
    <col customWidth="1" min="3" max="3" width="19.63"/>
    <col customWidth="1" min="4" max="4" width="37.63"/>
    <col customWidth="1" min="5" max="5" width="25.13"/>
    <col customWidth="1" min="6" max="6" width="31.63"/>
    <col customWidth="1" min="7" max="7" width="28.75"/>
    <col customWidth="1" min="8" max="8" width="30.13"/>
    <col customWidth="1" min="9" max="9" width="28.0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>
      <c r="A2" s="1">
        <v>2009.0</v>
      </c>
      <c r="B2" s="1" t="s">
        <v>57</v>
      </c>
      <c r="C2" s="7">
        <v>71707.0</v>
      </c>
      <c r="D2" s="7">
        <v>50410.0</v>
      </c>
      <c r="E2" s="7">
        <v>36800.0</v>
      </c>
      <c r="F2" s="1">
        <v>25.0</v>
      </c>
      <c r="G2" s="1">
        <v>17.0</v>
      </c>
      <c r="H2" s="4">
        <v>0.579</v>
      </c>
      <c r="I2" s="3">
        <v>1.333</v>
      </c>
    </row>
    <row r="3">
      <c r="A3" s="1">
        <v>2010.0</v>
      </c>
      <c r="B3" s="1" t="s">
        <v>58</v>
      </c>
      <c r="C3" s="7">
        <v>153573.0</v>
      </c>
      <c r="D3" s="7">
        <v>65729.0</v>
      </c>
      <c r="E3" s="7">
        <v>49400.0</v>
      </c>
      <c r="F3" s="1">
        <v>60.0</v>
      </c>
      <c r="G3" s="1">
        <v>24.0</v>
      </c>
      <c r="H3" s="4">
        <v>0.3831</v>
      </c>
      <c r="I3" s="3">
        <v>1.782</v>
      </c>
    </row>
    <row r="4">
      <c r="A4" s="1">
        <v>2011.0</v>
      </c>
      <c r="B4" s="1" t="s">
        <v>59</v>
      </c>
      <c r="C4" s="7">
        <v>281298.0</v>
      </c>
      <c r="D4" s="7">
        <v>89499.0</v>
      </c>
      <c r="E4" s="7">
        <v>63300.0</v>
      </c>
      <c r="F4" s="1">
        <v>115.0</v>
      </c>
      <c r="G4" s="1">
        <v>40.0</v>
      </c>
      <c r="H4" s="4">
        <v>0.3833</v>
      </c>
      <c r="I4" s="3">
        <v>2.429</v>
      </c>
    </row>
    <row r="5">
      <c r="A5" s="1">
        <v>2012.0</v>
      </c>
      <c r="B5" s="1" t="s">
        <v>60</v>
      </c>
      <c r="C5" s="7">
        <v>452974.0</v>
      </c>
      <c r="D5" s="7">
        <v>118993.0</v>
      </c>
      <c r="E5" s="7">
        <v>76100.0</v>
      </c>
      <c r="F5" s="1">
        <v>206.0</v>
      </c>
      <c r="G5" s="1">
        <v>51.0</v>
      </c>
      <c r="H5" s="4">
        <v>0.4948</v>
      </c>
      <c r="I5" s="3">
        <v>3.38</v>
      </c>
    </row>
    <row r="6">
      <c r="A6" s="1">
        <v>2013.0</v>
      </c>
      <c r="B6" s="1" t="s">
        <v>61</v>
      </c>
      <c r="C6" s="7">
        <v>715364.0</v>
      </c>
      <c r="D6" s="7">
        <v>162548.0</v>
      </c>
      <c r="E6" s="7">
        <v>84400.0</v>
      </c>
      <c r="F6" s="1">
        <v>329.0</v>
      </c>
      <c r="G6" s="1">
        <v>72.0</v>
      </c>
      <c r="H6" s="4">
        <v>0.5279</v>
      </c>
      <c r="I6" s="3">
        <v>4.48</v>
      </c>
    </row>
    <row r="7">
      <c r="A7" s="1">
        <v>2014.0</v>
      </c>
      <c r="B7" s="1" t="s">
        <v>62</v>
      </c>
      <c r="C7" s="7">
        <v>958048.0</v>
      </c>
      <c r="D7" s="7">
        <v>223988.0</v>
      </c>
      <c r="E7" s="7">
        <v>97000.0</v>
      </c>
      <c r="F7" s="1">
        <v>442.0</v>
      </c>
      <c r="G7" s="1">
        <v>88.0</v>
      </c>
      <c r="H7" s="4">
        <v>0.423</v>
      </c>
      <c r="I7" s="3">
        <v>6.04</v>
      </c>
    </row>
    <row r="8">
      <c r="A8" s="1">
        <v>2015.0</v>
      </c>
      <c r="B8" s="1" t="s">
        <v>63</v>
      </c>
      <c r="C8" s="7">
        <v>1404576.0</v>
      </c>
      <c r="D8" s="7">
        <v>396094.0</v>
      </c>
      <c r="E8" s="7">
        <v>110000.0</v>
      </c>
      <c r="F8" s="1">
        <v>569.0</v>
      </c>
      <c r="G8" s="1">
        <v>101.0</v>
      </c>
      <c r="H8" s="4">
        <v>0.433</v>
      </c>
      <c r="I8" s="3">
        <v>8.07</v>
      </c>
    </row>
    <row r="9">
      <c r="A9" s="1">
        <v>2016.0</v>
      </c>
      <c r="B9" s="1" t="s">
        <v>64</v>
      </c>
      <c r="C9" s="7">
        <v>1975112.0</v>
      </c>
      <c r="D9" s="7">
        <v>631091.0</v>
      </c>
      <c r="E9" s="7">
        <v>116000.0</v>
      </c>
      <c r="F9" s="1">
        <v>710.0</v>
      </c>
      <c r="G9" s="1">
        <v>114.0</v>
      </c>
      <c r="H9" s="4">
        <v>0.435</v>
      </c>
      <c r="I9" s="3">
        <v>10.05</v>
      </c>
    </row>
    <row r="10">
      <c r="A10" s="1">
        <v>2017.0</v>
      </c>
      <c r="B10" s="1" t="s">
        <v>65</v>
      </c>
      <c r="C10" s="7">
        <v>2338835.0</v>
      </c>
      <c r="D10" s="7">
        <v>783269.0</v>
      </c>
      <c r="E10" s="7">
        <v>123000.0</v>
      </c>
      <c r="F10" s="1">
        <v>814.0</v>
      </c>
      <c r="G10" s="1">
        <v>125.0</v>
      </c>
      <c r="H10" s="4">
        <v>0.442</v>
      </c>
      <c r="I10" s="3">
        <v>11.58</v>
      </c>
    </row>
    <row r="11">
      <c r="A11" s="1">
        <v>2018.0</v>
      </c>
      <c r="B11" s="1" t="s">
        <v>66</v>
      </c>
      <c r="C11" s="7">
        <v>2450223.0</v>
      </c>
      <c r="D11" s="7">
        <v>811911.0</v>
      </c>
      <c r="E11" s="7">
        <v>132000.0</v>
      </c>
      <c r="F11" s="1">
        <v>888.0</v>
      </c>
      <c r="G11" s="1">
        <v>127.0</v>
      </c>
      <c r="H11" s="4">
        <v>0.451</v>
      </c>
      <c r="I11" s="3">
        <v>14.24</v>
      </c>
    </row>
    <row r="12">
      <c r="A12" s="1">
        <v>2019.0</v>
      </c>
      <c r="B12" s="1" t="s">
        <v>67</v>
      </c>
      <c r="C12" s="7">
        <v>3062241.0</v>
      </c>
      <c r="D12" s="7">
        <v>903489.0</v>
      </c>
      <c r="E12" s="7">
        <v>137000.0</v>
      </c>
      <c r="F12" s="1">
        <v>948.0</v>
      </c>
      <c r="G12" s="1">
        <v>131.0</v>
      </c>
      <c r="H12" s="4">
        <v>0.452</v>
      </c>
      <c r="I12" s="3">
        <v>16.22</v>
      </c>
    </row>
    <row r="13">
      <c r="A13" s="1">
        <v>2020.0</v>
      </c>
      <c r="B13" s="1" t="s">
        <v>68</v>
      </c>
      <c r="C13" s="7">
        <v>3420161.0</v>
      </c>
      <c r="D13" s="7">
        <v>957390.0</v>
      </c>
      <c r="E13" s="7">
        <v>147000.0</v>
      </c>
      <c r="F13" s="1">
        <v>1000.0</v>
      </c>
      <c r="G13" s="1">
        <v>138.0</v>
      </c>
      <c r="H13" s="4">
        <v>0.453</v>
      </c>
      <c r="I13" s="3">
        <v>18.75</v>
      </c>
    </row>
    <row r="14">
      <c r="A14" s="1">
        <v>2021.0</v>
      </c>
      <c r="B14" s="1" t="s">
        <v>69</v>
      </c>
      <c r="C14" s="7">
        <v>3596054.0</v>
      </c>
      <c r="D14" s="7">
        <v>984198.0</v>
      </c>
      <c r="E14" s="7">
        <v>154000.0</v>
      </c>
      <c r="F14" s="1">
        <v>1230.0</v>
      </c>
      <c r="G14" s="1">
        <v>141.0</v>
      </c>
      <c r="H14" s="4">
        <v>0.469</v>
      </c>
      <c r="I14" s="3">
        <v>21.91</v>
      </c>
    </row>
    <row r="15">
      <c r="A15" s="1">
        <v>2022.0</v>
      </c>
      <c r="B15" s="1" t="s">
        <v>70</v>
      </c>
      <c r="C15" s="7">
        <v>3800187.0</v>
      </c>
      <c r="D15" s="7">
        <v>1014128.0</v>
      </c>
      <c r="E15" s="7">
        <v>164000.0</v>
      </c>
      <c r="F15" s="1">
        <v>1360.0</v>
      </c>
      <c r="G15" s="1">
        <v>149.0</v>
      </c>
      <c r="H15" s="4">
        <v>0.487</v>
      </c>
      <c r="I15" s="3">
        <v>26.25</v>
      </c>
    </row>
    <row r="16">
      <c r="A16" s="1">
        <v>2023.0</v>
      </c>
      <c r="B16" s="1" t="s">
        <v>71</v>
      </c>
      <c r="C16" s="7">
        <v>3835661.0</v>
      </c>
      <c r="D16" s="7">
        <v>1021172.0</v>
      </c>
      <c r="E16" s="7">
        <v>161000.0</v>
      </c>
      <c r="F16" s="1">
        <v>1460.0</v>
      </c>
      <c r="G16" s="1">
        <v>153.0</v>
      </c>
      <c r="H16" s="4">
        <v>0.5833</v>
      </c>
      <c r="I16" s="3">
        <v>29.92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1" t="s">
        <v>72</v>
      </c>
    </row>
    <row r="2">
      <c r="A2" s="8">
        <v>2015.0</v>
      </c>
      <c r="B2" s="2">
        <v>6.5</v>
      </c>
    </row>
    <row r="3">
      <c r="A3" s="8">
        <v>2016.0</v>
      </c>
      <c r="B3" s="2">
        <v>128.0</v>
      </c>
    </row>
    <row r="4">
      <c r="A4" s="8">
        <v>2017.0</v>
      </c>
      <c r="B4" s="2">
        <v>57.0</v>
      </c>
    </row>
    <row r="5">
      <c r="A5" s="8">
        <v>2018.0</v>
      </c>
      <c r="B5" s="2">
        <v>184.0</v>
      </c>
    </row>
    <row r="6">
      <c r="A6" s="8">
        <v>2019.0</v>
      </c>
      <c r="B6" s="2">
        <v>128.0</v>
      </c>
    </row>
    <row r="7">
      <c r="A7" s="8">
        <v>2020.0</v>
      </c>
      <c r="B7" s="2">
        <v>72.0</v>
      </c>
    </row>
    <row r="8">
      <c r="A8" s="8">
        <v>2021.0</v>
      </c>
      <c r="B8" s="2">
        <v>78.0</v>
      </c>
    </row>
    <row r="9">
      <c r="A9" s="8">
        <v>2022.0</v>
      </c>
    </row>
    <row r="10">
      <c r="A10" s="8">
        <v>2023.0</v>
      </c>
      <c r="B10" s="1">
        <v>89.8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73</v>
      </c>
      <c r="B1" s="8" t="s">
        <v>74</v>
      </c>
    </row>
    <row r="2">
      <c r="A2" s="8" t="s">
        <v>75</v>
      </c>
      <c r="B2" s="9">
        <v>0.2846</v>
      </c>
    </row>
    <row r="3">
      <c r="A3" s="8" t="s">
        <v>76</v>
      </c>
      <c r="B3" s="9">
        <v>0.5681</v>
      </c>
    </row>
    <row r="4">
      <c r="A4" s="8" t="s">
        <v>77</v>
      </c>
      <c r="B4" s="9">
        <v>0.1468</v>
      </c>
    </row>
    <row r="5">
      <c r="A5" s="8" t="s">
        <v>78</v>
      </c>
      <c r="B5" s="9">
        <v>0.2078</v>
      </c>
    </row>
    <row r="6">
      <c r="A6" s="8" t="s">
        <v>79</v>
      </c>
      <c r="B6" s="9">
        <v>0.3208</v>
      </c>
    </row>
    <row r="7">
      <c r="A7" s="8" t="s">
        <v>80</v>
      </c>
      <c r="B7" s="9">
        <v>0.5429</v>
      </c>
    </row>
    <row r="8">
      <c r="A8" s="8" t="s">
        <v>81</v>
      </c>
      <c r="B8" s="9">
        <v>0.1249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82</v>
      </c>
      <c r="B1" s="8" t="s">
        <v>83</v>
      </c>
    </row>
    <row r="2">
      <c r="A2" s="8" t="s">
        <v>84</v>
      </c>
      <c r="B2" s="10">
        <v>0.2</v>
      </c>
    </row>
    <row r="3">
      <c r="A3" s="8" t="s">
        <v>85</v>
      </c>
      <c r="B3" s="10">
        <v>0.23</v>
      </c>
    </row>
    <row r="4">
      <c r="A4" s="8" t="s">
        <v>86</v>
      </c>
      <c r="B4" s="10">
        <v>0.2</v>
      </c>
    </row>
    <row r="5">
      <c r="A5" s="8" t="s">
        <v>87</v>
      </c>
      <c r="B5" s="10">
        <v>0.16</v>
      </c>
    </row>
    <row r="6">
      <c r="A6" s="8" t="s">
        <v>88</v>
      </c>
      <c r="B6" s="10">
        <v>0.21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89</v>
      </c>
      <c r="C1" s="8" t="s">
        <v>90</v>
      </c>
    </row>
    <row r="2">
      <c r="A2" s="8">
        <v>2023.0</v>
      </c>
      <c r="B2" s="9">
        <v>0.581</v>
      </c>
      <c r="C2" s="9">
        <v>0.4146</v>
      </c>
    </row>
    <row r="3">
      <c r="A3" s="8">
        <v>2022.0</v>
      </c>
      <c r="B3" s="9">
        <v>0.5674</v>
      </c>
      <c r="C3" s="9">
        <v>0.4294</v>
      </c>
    </row>
    <row r="4">
      <c r="A4" s="8">
        <v>2021.0</v>
      </c>
      <c r="B4" s="9">
        <v>0.5858</v>
      </c>
      <c r="C4" s="9">
        <v>0.4111</v>
      </c>
    </row>
    <row r="5">
      <c r="A5" s="8">
        <v>2020.0</v>
      </c>
      <c r="B5" s="9">
        <v>0.5954</v>
      </c>
      <c r="C5" s="9">
        <v>0.402</v>
      </c>
    </row>
    <row r="6">
      <c r="A6" s="8">
        <v>2019.0</v>
      </c>
      <c r="B6" s="9">
        <v>0.5523</v>
      </c>
      <c r="C6" s="9">
        <v>0.4451</v>
      </c>
    </row>
    <row r="7">
      <c r="A7" s="8">
        <v>2018.0</v>
      </c>
      <c r="B7" s="9">
        <v>0.5482</v>
      </c>
      <c r="C7" s="9">
        <v>0.4473</v>
      </c>
    </row>
    <row r="8">
      <c r="A8" s="8">
        <v>2017.0</v>
      </c>
      <c r="B8" s="9">
        <v>0.5389</v>
      </c>
      <c r="C8" s="9">
        <v>0.4523</v>
      </c>
    </row>
    <row r="9">
      <c r="A9" s="8">
        <v>2016.0</v>
      </c>
      <c r="B9" s="9">
        <v>0.5319</v>
      </c>
      <c r="C9" s="9">
        <v>0.452</v>
      </c>
    </row>
    <row r="10">
      <c r="A10" s="8">
        <v>2015.0</v>
      </c>
      <c r="B10" s="9">
        <v>0.5085</v>
      </c>
      <c r="C10" s="9">
        <v>0.4642</v>
      </c>
    </row>
    <row r="11">
      <c r="A11" s="8">
        <v>2014.0</v>
      </c>
      <c r="B11" s="9">
        <v>0.523</v>
      </c>
      <c r="C11" s="9">
        <v>0.4258</v>
      </c>
    </row>
    <row r="12">
      <c r="A12" s="8">
        <v>2013.0</v>
      </c>
      <c r="B12" s="9">
        <v>0.5279</v>
      </c>
      <c r="C12" s="9">
        <v>0.3925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90</v>
      </c>
      <c r="C1" s="8" t="s">
        <v>89</v>
      </c>
    </row>
    <row r="2">
      <c r="A2" s="8">
        <v>2023.0</v>
      </c>
      <c r="B2" s="9">
        <v>0.7026</v>
      </c>
      <c r="C2" s="9">
        <v>0.2902</v>
      </c>
    </row>
    <row r="3">
      <c r="A3" s="8">
        <v>2022.0</v>
      </c>
      <c r="B3" s="9">
        <v>0.7147</v>
      </c>
      <c r="C3" s="9">
        <v>0.2785</v>
      </c>
    </row>
    <row r="4">
      <c r="A4" s="8">
        <v>2021.0</v>
      </c>
      <c r="B4" s="9">
        <v>0.7189</v>
      </c>
      <c r="C4" s="9">
        <v>0.2734</v>
      </c>
    </row>
    <row r="5">
      <c r="A5" s="8">
        <v>2020.0</v>
      </c>
      <c r="B5" s="9">
        <v>0.7306</v>
      </c>
      <c r="C5" s="9">
        <v>0.2628</v>
      </c>
    </row>
    <row r="6">
      <c r="A6" s="8">
        <v>2019.0</v>
      </c>
      <c r="B6" s="9">
        <v>0.7547</v>
      </c>
      <c r="C6" s="9">
        <v>0.2271</v>
      </c>
    </row>
    <row r="7">
      <c r="A7" s="8">
        <v>2018.0</v>
      </c>
      <c r="B7" s="9">
        <v>0.7545</v>
      </c>
      <c r="C7" s="9">
        <v>0.2047</v>
      </c>
    </row>
    <row r="8">
      <c r="A8" s="8">
        <v>2017.0</v>
      </c>
      <c r="B8" s="9">
        <v>0.7263</v>
      </c>
      <c r="C8" s="9">
        <v>0.1965</v>
      </c>
    </row>
    <row r="9">
      <c r="A9" s="8">
        <v>2016.0</v>
      </c>
      <c r="B9" s="9">
        <v>0.6911</v>
      </c>
      <c r="C9" s="9">
        <v>0.1929</v>
      </c>
    </row>
    <row r="10">
      <c r="A10" s="8">
        <v>2015.0</v>
      </c>
      <c r="B10" s="9">
        <v>0.642</v>
      </c>
      <c r="C10" s="9">
        <v>0.202</v>
      </c>
    </row>
    <row r="11">
      <c r="A11" s="8">
        <v>2014.0</v>
      </c>
      <c r="B11" s="9">
        <v>0.5365</v>
      </c>
      <c r="C11" s="9">
        <v>0.2395</v>
      </c>
    </row>
    <row r="12">
      <c r="A12" s="8">
        <v>2013.0</v>
      </c>
      <c r="B12" s="9">
        <v>0.3921</v>
      </c>
      <c r="C12" s="9">
        <v>0.2403</v>
      </c>
    </row>
    <row r="13">
      <c r="A13" s="8">
        <v>2012.0</v>
      </c>
      <c r="B13" s="9">
        <v>0.2741</v>
      </c>
      <c r="C13" s="9">
        <v>0.2404</v>
      </c>
    </row>
    <row r="14">
      <c r="A14" s="8">
        <v>2011.0</v>
      </c>
      <c r="B14" s="10">
        <v>0.19</v>
      </c>
      <c r="C14" s="9">
        <v>0.2229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91</v>
      </c>
      <c r="B1" s="8" t="s">
        <v>92</v>
      </c>
    </row>
    <row r="2">
      <c r="A2" s="8" t="s">
        <v>93</v>
      </c>
      <c r="B2" s="8" t="s">
        <v>94</v>
      </c>
    </row>
    <row r="3">
      <c r="A3" s="8" t="s">
        <v>95</v>
      </c>
      <c r="B3" s="8" t="s">
        <v>96</v>
      </c>
    </row>
    <row r="4">
      <c r="A4" s="8" t="s">
        <v>97</v>
      </c>
      <c r="B4" s="8" t="s">
        <v>98</v>
      </c>
    </row>
    <row r="5">
      <c r="A5" s="8" t="s">
        <v>99</v>
      </c>
      <c r="B5" s="8" t="s">
        <v>100</v>
      </c>
    </row>
    <row r="6">
      <c r="A6" s="8" t="s">
        <v>101</v>
      </c>
      <c r="B6" s="8" t="s">
        <v>102</v>
      </c>
    </row>
    <row r="7">
      <c r="A7" s="8" t="s">
        <v>103</v>
      </c>
      <c r="B7" s="8" t="s">
        <v>104</v>
      </c>
    </row>
    <row r="8">
      <c r="A8" s="8" t="s">
        <v>105</v>
      </c>
      <c r="B8" s="8" t="s">
        <v>106</v>
      </c>
    </row>
    <row r="9">
      <c r="A9" s="8" t="s">
        <v>107</v>
      </c>
      <c r="B9" s="8" t="s">
        <v>108</v>
      </c>
    </row>
    <row r="10">
      <c r="A10" s="8" t="s">
        <v>109</v>
      </c>
      <c r="B10" s="8" t="s">
        <v>110</v>
      </c>
    </row>
    <row r="11">
      <c r="A11" s="8" t="s">
        <v>111</v>
      </c>
      <c r="B11" s="8" t="s">
        <v>112</v>
      </c>
    </row>
    <row r="12">
      <c r="A12" s="8" t="s">
        <v>113</v>
      </c>
      <c r="B12" s="8" t="s">
        <v>114</v>
      </c>
    </row>
    <row r="13">
      <c r="A13" s="8" t="s">
        <v>115</v>
      </c>
      <c r="B13" s="8" t="s">
        <v>116</v>
      </c>
    </row>
    <row r="14">
      <c r="A14" s="8" t="s">
        <v>117</v>
      </c>
      <c r="B14" s="8" t="s">
        <v>118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91</v>
      </c>
      <c r="B1" s="8" t="s">
        <v>119</v>
      </c>
    </row>
    <row r="2">
      <c r="A2" s="8" t="s">
        <v>120</v>
      </c>
      <c r="B2" s="8" t="s">
        <v>121</v>
      </c>
    </row>
    <row r="3">
      <c r="A3" s="8" t="s">
        <v>101</v>
      </c>
      <c r="B3" s="8" t="s">
        <v>122</v>
      </c>
    </row>
    <row r="4">
      <c r="A4" s="8" t="s">
        <v>123</v>
      </c>
      <c r="B4" s="8" t="s">
        <v>124</v>
      </c>
    </row>
    <row r="5">
      <c r="A5" s="8" t="s">
        <v>125</v>
      </c>
      <c r="B5" s="8" t="s">
        <v>126</v>
      </c>
    </row>
    <row r="6">
      <c r="A6" s="8" t="s">
        <v>127</v>
      </c>
      <c r="B6" s="8" t="s">
        <v>128</v>
      </c>
    </row>
    <row r="7">
      <c r="A7" s="8" t="s">
        <v>129</v>
      </c>
      <c r="B7" s="8" t="s">
        <v>130</v>
      </c>
    </row>
    <row r="8">
      <c r="A8" s="8" t="s">
        <v>131</v>
      </c>
      <c r="B8" s="8" t="s">
        <v>132</v>
      </c>
    </row>
    <row r="9">
      <c r="A9" s="8" t="s">
        <v>133</v>
      </c>
      <c r="B9" s="8" t="s">
        <v>134</v>
      </c>
    </row>
    <row r="10">
      <c r="A10" s="8" t="s">
        <v>135</v>
      </c>
      <c r="B10" s="8" t="s">
        <v>136</v>
      </c>
    </row>
    <row r="11">
      <c r="A11" s="8" t="s">
        <v>131</v>
      </c>
      <c r="B11" s="8" t="s">
        <v>137</v>
      </c>
    </row>
    <row r="12">
      <c r="A12" s="8" t="s">
        <v>138</v>
      </c>
      <c r="B12" s="8" t="s">
        <v>139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8" t="s">
        <v>0</v>
      </c>
      <c r="B1" s="8" t="s">
        <v>140</v>
      </c>
    </row>
    <row r="2">
      <c r="A2" s="8">
        <v>2016.0</v>
      </c>
      <c r="B2" s="8" t="s">
        <v>141</v>
      </c>
    </row>
    <row r="3">
      <c r="A3" s="8">
        <v>2020.0</v>
      </c>
      <c r="B3" s="8" t="s">
        <v>142</v>
      </c>
    </row>
    <row r="4">
      <c r="A4" s="8">
        <v>2022.0</v>
      </c>
      <c r="B4" s="8" t="s">
        <v>143</v>
      </c>
    </row>
    <row r="5">
      <c r="A5" s="8">
        <v>2023.0</v>
      </c>
      <c r="B5" s="8" t="s">
        <v>144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145</v>
      </c>
    </row>
    <row r="2">
      <c r="A2" s="8">
        <v>2021.0</v>
      </c>
      <c r="B2" s="8" t="s">
        <v>146</v>
      </c>
    </row>
    <row r="3">
      <c r="A3" s="8">
        <v>2022.0</v>
      </c>
      <c r="B3" s="8" t="s">
        <v>147</v>
      </c>
    </row>
    <row r="4">
      <c r="A4" s="8">
        <v>2023.0</v>
      </c>
      <c r="B4" s="8" t="s">
        <v>148</v>
      </c>
    </row>
    <row r="5">
      <c r="A5" s="8">
        <v>2024.0</v>
      </c>
      <c r="B5" s="8" t="s">
        <v>149</v>
      </c>
    </row>
  </sheetData>
  <drawing r:id="rId1"/>
</worksheet>
</file>