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riyapillais/Desktop/SLASH/sewage_sludge/"/>
    </mc:Choice>
  </mc:AlternateContent>
  <xr:revisionPtr revIDLastSave="0" documentId="13_ncr:1_{773ED10A-7C85-694B-B94D-FC7423ADB4E7}" xr6:coauthVersionLast="47" xr6:coauthVersionMax="47" xr10:uidLastSave="{00000000-0000-0000-0000-000000000000}"/>
  <bookViews>
    <workbookView xWindow="4440" yWindow="740" windowWidth="12860" windowHeight="16660" xr2:uid="{B5BE6D1D-CF6F-1147-8845-C132E83F5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20" i="1"/>
  <c r="I20" i="1"/>
  <c r="H21" i="1"/>
  <c r="I21" i="1"/>
  <c r="H22" i="1"/>
  <c r="I22" i="1"/>
  <c r="H23" i="1"/>
  <c r="I23" i="1"/>
  <c r="H19" i="1"/>
  <c r="I19" i="1"/>
  <c r="H14" i="1"/>
  <c r="I14" i="1"/>
  <c r="H15" i="1"/>
  <c r="I15" i="1"/>
  <c r="H16" i="1"/>
  <c r="I16" i="1"/>
  <c r="H17" i="1"/>
  <c r="I17" i="1"/>
  <c r="H18" i="1"/>
  <c r="I18" i="1"/>
  <c r="I11" i="1"/>
  <c r="I12" i="1"/>
  <c r="I13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<sst xmlns="http://schemas.openxmlformats.org/spreadsheetml/2006/main" count="40" uniqueCount="40">
  <si>
    <t>Country</t>
  </si>
  <si>
    <t>DEU</t>
  </si>
  <si>
    <t>NLD</t>
  </si>
  <si>
    <t>CHE</t>
  </si>
  <si>
    <t>FRA</t>
  </si>
  <si>
    <t>POL</t>
  </si>
  <si>
    <t>ESP</t>
  </si>
  <si>
    <t>AUT</t>
  </si>
  <si>
    <t>ITA</t>
  </si>
  <si>
    <t>GRC</t>
  </si>
  <si>
    <t>CZE</t>
  </si>
  <si>
    <t>M_FB</t>
  </si>
  <si>
    <t>M_GT</t>
  </si>
  <si>
    <t>M</t>
  </si>
  <si>
    <t>C</t>
  </si>
  <si>
    <t>C_FB</t>
  </si>
  <si>
    <t>C_GT</t>
  </si>
  <si>
    <t>Fly ash</t>
  </si>
  <si>
    <t>Bottom Ash</t>
  </si>
  <si>
    <t>LTU</t>
  </si>
  <si>
    <t>HUN</t>
  </si>
  <si>
    <t>SVK</t>
  </si>
  <si>
    <t>SWE</t>
  </si>
  <si>
    <t>SVN</t>
  </si>
  <si>
    <t>LUX</t>
  </si>
  <si>
    <t>NOR</t>
  </si>
  <si>
    <t>DNK</t>
  </si>
  <si>
    <t>LVA</t>
  </si>
  <si>
    <t>BEL</t>
  </si>
  <si>
    <t>CYP</t>
  </si>
  <si>
    <t>BGR</t>
  </si>
  <si>
    <t>HRV</t>
  </si>
  <si>
    <t>FIN</t>
  </si>
  <si>
    <t>EST</t>
  </si>
  <si>
    <t>ISL</t>
  </si>
  <si>
    <t>IRL</t>
  </si>
  <si>
    <t>MLT</t>
  </si>
  <si>
    <t>PRT</t>
  </si>
  <si>
    <t>ROU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</si>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</sst>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08B8-ABE0-0C4D-B971-4CAC538A6835}">
  <dimension ref="A1:I32"/>
  <sheetViews>
    <sheetView tabSelected="1" workbookViewId="0">
      <selection activeCell="E7" sqref="E7"/>
    </sheetView>
  </sheetViews>
  <sheetFormatPr baseColWidth="10" defaultRowHeight="16" x14ac:dyDescent="0.2"/>
  <sheetData>
    <row r="1" spans="1:9" x14ac:dyDescent="0.2">
      <c r="A1" t="s">
        <v>0</v>
      </c>
      <c r="B1" t="s">
        <v>14</v>
      </c>
      <c r="C1" t="s">
        <v>13</v>
      </c>
      <c r="D1" t="s">
        <v>11</v>
      </c>
      <c r="E1" t="s">
        <v>12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 t="s">
        <v>1</v>
      </c>
      <c r="B2">
        <v>0.50290000000000001</v>
      </c>
      <c r="C2">
        <v>0.49709999999999999</v>
      </c>
      <c r="D2">
        <v>0.95499999999999996</v>
      </c>
      <c r="E2">
        <v>4.4999999999999998E-2</v>
      </c>
      <c r="F2">
        <v>0</v>
      </c>
      <c r="G2">
        <v>1</v>
      </c>
      <c r="H2">
        <f>B2*(G2*0.05)+C2*(D2*0.95+E2*0.05)</f>
        <v>0.47725744999999997</v>
      </c>
      <c r="I2">
        <f>B2*(G2*0.95)+C2*(D2*0.05+E2*0.95)</f>
        <v>0.52274255000000003</v>
      </c>
    </row>
    <row r="3" spans="1:9" x14ac:dyDescent="0.2">
      <c r="A3" t="s">
        <v>2</v>
      </c>
      <c r="B3">
        <v>0.23899999999999999</v>
      </c>
      <c r="C3">
        <v>0.76090000000000002</v>
      </c>
      <c r="D3">
        <v>1</v>
      </c>
      <c r="E3">
        <v>0</v>
      </c>
      <c r="F3">
        <v>0</v>
      </c>
      <c r="G3">
        <v>1</v>
      </c>
      <c r="H3">
        <f t="shared" ref="H3:H13" si="0">B3*(G3*0.05)+C3*(D3*0.95+E3*0.05)</f>
        <v>0.73480500000000004</v>
      </c>
      <c r="I3">
        <f t="shared" ref="I3:I13" si="1">B3*(G3*0.95)+C3*(D3*0.05+E3*0.95)</f>
        <v>0.26509499999999997</v>
      </c>
    </row>
    <row r="4" spans="1:9" x14ac:dyDescent="0.2">
      <c r="A4" t="s">
        <v>3</v>
      </c>
      <c r="B4">
        <v>0.45929999999999999</v>
      </c>
      <c r="C4">
        <v>0.54069999999999996</v>
      </c>
      <c r="D4">
        <v>0.95499999999999996</v>
      </c>
      <c r="E4">
        <v>4.4999999999999998E-2</v>
      </c>
      <c r="F4">
        <v>0</v>
      </c>
      <c r="G4">
        <v>1</v>
      </c>
      <c r="H4">
        <f t="shared" si="0"/>
        <v>0.51473164999999987</v>
      </c>
      <c r="I4">
        <f t="shared" si="1"/>
        <v>0.48526834999999996</v>
      </c>
    </row>
    <row r="5" spans="1:9" x14ac:dyDescent="0.2">
      <c r="A5" t="s">
        <v>4</v>
      </c>
      <c r="B5">
        <v>0.56520000000000004</v>
      </c>
      <c r="C5">
        <v>0.43480000000000002</v>
      </c>
      <c r="D5">
        <v>1</v>
      </c>
      <c r="E5">
        <v>0</v>
      </c>
      <c r="F5">
        <v>0</v>
      </c>
      <c r="G5">
        <v>1</v>
      </c>
      <c r="H5">
        <f t="shared" si="0"/>
        <v>0.44131999999999999</v>
      </c>
      <c r="I5">
        <f t="shared" si="1"/>
        <v>0.55867999999999995</v>
      </c>
    </row>
    <row r="6" spans="1:9" x14ac:dyDescent="0.2">
      <c r="A6" t="s">
        <v>28</v>
      </c>
      <c r="B6">
        <v>0.66669999999999996</v>
      </c>
      <c r="C6">
        <v>0.33329999999999999</v>
      </c>
      <c r="D6">
        <v>1</v>
      </c>
      <c r="E6">
        <v>0</v>
      </c>
      <c r="F6">
        <v>0</v>
      </c>
      <c r="G6">
        <v>1</v>
      </c>
      <c r="H6">
        <f t="shared" si="0"/>
        <v>0.34996999999999995</v>
      </c>
      <c r="I6">
        <f t="shared" si="1"/>
        <v>0.65003</v>
      </c>
    </row>
    <row r="7" spans="1:9" x14ac:dyDescent="0.2">
      <c r="A7" t="s">
        <v>5</v>
      </c>
      <c r="B7">
        <v>0.51500000000000001</v>
      </c>
      <c r="C7">
        <v>0.49</v>
      </c>
      <c r="D7">
        <v>0.64</v>
      </c>
      <c r="E7">
        <v>0.36</v>
      </c>
      <c r="F7">
        <v>0</v>
      </c>
      <c r="G7">
        <v>1</v>
      </c>
      <c r="H7">
        <f t="shared" si="0"/>
        <v>0.33249000000000001</v>
      </c>
      <c r="I7">
        <f t="shared" si="1"/>
        <v>0.67250999999999994</v>
      </c>
    </row>
    <row r="8" spans="1:9" x14ac:dyDescent="0.2">
      <c r="A8" t="s">
        <v>6</v>
      </c>
      <c r="B8">
        <v>0.9</v>
      </c>
      <c r="C8">
        <v>0.1</v>
      </c>
      <c r="D8">
        <v>1</v>
      </c>
      <c r="E8">
        <v>0</v>
      </c>
      <c r="F8">
        <v>0</v>
      </c>
      <c r="G8">
        <v>1</v>
      </c>
      <c r="H8">
        <f t="shared" si="0"/>
        <v>0.14000000000000001</v>
      </c>
      <c r="I8">
        <f t="shared" si="1"/>
        <v>0.86</v>
      </c>
    </row>
    <row r="9" spans="1:9" x14ac:dyDescent="0.2">
      <c r="A9" t="s">
        <v>7</v>
      </c>
      <c r="B9">
        <v>0.70409999999999995</v>
      </c>
      <c r="C9">
        <v>0.2959</v>
      </c>
      <c r="D9">
        <v>1</v>
      </c>
      <c r="E9">
        <v>0</v>
      </c>
      <c r="F9">
        <v>0</v>
      </c>
      <c r="G9">
        <v>1</v>
      </c>
      <c r="H9">
        <f t="shared" si="0"/>
        <v>0.31630999999999998</v>
      </c>
      <c r="I9">
        <f t="shared" si="1"/>
        <v>0.68368999999999991</v>
      </c>
    </row>
    <row r="10" spans="1:9" x14ac:dyDescent="0.2">
      <c r="A10" t="s">
        <v>8</v>
      </c>
      <c r="B10">
        <v>0.9</v>
      </c>
      <c r="C10">
        <v>0.1</v>
      </c>
      <c r="D10">
        <v>0</v>
      </c>
      <c r="E10">
        <v>1</v>
      </c>
      <c r="F10">
        <v>0</v>
      </c>
      <c r="G10">
        <v>1</v>
      </c>
      <c r="H10">
        <f t="shared" si="0"/>
        <v>0.05</v>
      </c>
      <c r="I10">
        <f t="shared" si="1"/>
        <v>0.95</v>
      </c>
    </row>
    <row r="11" spans="1:9" x14ac:dyDescent="0.2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f t="shared" si="0"/>
        <v>0.05</v>
      </c>
      <c r="I11">
        <f t="shared" si="1"/>
        <v>0.95</v>
      </c>
    </row>
    <row r="12" spans="1:9" x14ac:dyDescent="0.2">
      <c r="A12" t="s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f t="shared" si="0"/>
        <v>0.05</v>
      </c>
      <c r="I12">
        <f t="shared" si="1"/>
        <v>0.95</v>
      </c>
    </row>
    <row r="13" spans="1:9" x14ac:dyDescent="0.2">
      <c r="A13" t="s">
        <v>19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f t="shared" si="0"/>
        <v>0.95</v>
      </c>
      <c r="I13">
        <f t="shared" si="1"/>
        <v>0.05</v>
      </c>
    </row>
    <row r="14" spans="1:9" x14ac:dyDescent="0.2">
      <c r="A14" t="s">
        <v>20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f t="shared" ref="H14:H18" si="2">B14*(G14*0.05)+C14*(D14*0.95+E14*0.05)</f>
        <v>0.05</v>
      </c>
      <c r="I14">
        <f t="shared" ref="I14:I18" si="3">B14*(G14*0.95)+C14*(D14*0.05+E14*0.95)</f>
        <v>0.95</v>
      </c>
    </row>
    <row r="15" spans="1:9" x14ac:dyDescent="0.2">
      <c r="A15" t="s">
        <v>21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f t="shared" si="2"/>
        <v>0.05</v>
      </c>
      <c r="I15">
        <f t="shared" si="3"/>
        <v>0.95</v>
      </c>
    </row>
    <row r="16" spans="1:9" x14ac:dyDescent="0.2">
      <c r="A16" t="s">
        <v>22</v>
      </c>
      <c r="B16">
        <v>0.4</v>
      </c>
      <c r="C16">
        <v>0.6</v>
      </c>
      <c r="D16">
        <v>0.5</v>
      </c>
      <c r="E16">
        <v>0.5</v>
      </c>
      <c r="F16">
        <v>0</v>
      </c>
      <c r="G16">
        <v>1</v>
      </c>
      <c r="H16">
        <f t="shared" si="2"/>
        <v>0.32</v>
      </c>
      <c r="I16">
        <f t="shared" si="3"/>
        <v>0.67999999999999994</v>
      </c>
    </row>
    <row r="17" spans="1:9" x14ac:dyDescent="0.2">
      <c r="A17" t="s">
        <v>23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f t="shared" si="2"/>
        <v>0.05</v>
      </c>
      <c r="I17">
        <f t="shared" si="3"/>
        <v>0.95</v>
      </c>
    </row>
    <row r="18" spans="1:9" x14ac:dyDescent="0.2">
      <c r="A18" t="s">
        <v>24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f t="shared" si="2"/>
        <v>0.05</v>
      </c>
      <c r="I18">
        <f t="shared" si="3"/>
        <v>0.95</v>
      </c>
    </row>
    <row r="19" spans="1:9" x14ac:dyDescent="0.2">
      <c r="A19" t="s">
        <v>25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ref="H19" si="4">B19*(G19*0.05)+C19*(D19*0.95+E19*0.05)</f>
        <v>0.05</v>
      </c>
      <c r="I19">
        <f t="shared" ref="I19" si="5">B19*(G19*0.95)+C19*(D19*0.05+E19*0.95)</f>
        <v>0.95</v>
      </c>
    </row>
    <row r="20" spans="1:9" x14ac:dyDescent="0.2">
      <c r="A20" t="s">
        <v>26</v>
      </c>
      <c r="B20">
        <v>0.6</v>
      </c>
      <c r="C20">
        <v>0.4</v>
      </c>
      <c r="D20">
        <v>1</v>
      </c>
      <c r="E20">
        <v>0</v>
      </c>
      <c r="F20">
        <v>0</v>
      </c>
      <c r="G20">
        <v>1</v>
      </c>
      <c r="H20">
        <f t="shared" ref="H20:H23" si="6">B20*(G20*0.05)+C20*(D20*0.95+E20*0.05)</f>
        <v>0.41000000000000003</v>
      </c>
      <c r="I20">
        <f t="shared" ref="I20:I23" si="7">B20*(G20*0.95)+C20*(D20*0.05+E20*0.95)</f>
        <v>0.59</v>
      </c>
    </row>
    <row r="21" spans="1:9" x14ac:dyDescent="0.2">
      <c r="A21" t="s">
        <v>27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f t="shared" si="6"/>
        <v>0.05</v>
      </c>
      <c r="I21">
        <f t="shared" si="7"/>
        <v>0.95</v>
      </c>
    </row>
    <row r="22" spans="1:9" x14ac:dyDescent="0.2">
      <c r="A22" t="s">
        <v>38</v>
      </c>
      <c r="B22">
        <v>0.8</v>
      </c>
      <c r="C22">
        <v>0.2</v>
      </c>
      <c r="D22">
        <v>1</v>
      </c>
      <c r="E22">
        <v>0</v>
      </c>
      <c r="F22">
        <v>0</v>
      </c>
      <c r="G22">
        <v>1</v>
      </c>
      <c r="H22">
        <f t="shared" si="6"/>
        <v>0.23</v>
      </c>
      <c r="I22">
        <f t="shared" si="7"/>
        <v>0.77</v>
      </c>
    </row>
    <row r="23" spans="1:9" x14ac:dyDescent="0.2">
      <c r="A23" t="s">
        <v>29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f t="shared" si="6"/>
        <v>0.05</v>
      </c>
      <c r="I23">
        <f t="shared" si="7"/>
        <v>0.95</v>
      </c>
    </row>
    <row r="24" spans="1:9" x14ac:dyDescent="0.2">
      <c r="A24" t="s">
        <v>30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f t="shared" ref="H24:H32" si="8">B24*(G24*0.05)+C24*(D24*0.95+E24*0.05)</f>
        <v>0.05</v>
      </c>
      <c r="I24">
        <f t="shared" ref="I24:I32" si="9">B24*(G24*0.95)+C24*(D24*0.05+E24*0.95)</f>
        <v>0.95</v>
      </c>
    </row>
    <row r="25" spans="1:9" x14ac:dyDescent="0.2">
      <c r="A25" t="s">
        <v>31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f t="shared" si="8"/>
        <v>0.05</v>
      </c>
      <c r="I25">
        <f t="shared" si="9"/>
        <v>0.95</v>
      </c>
    </row>
    <row r="26" spans="1:9" x14ac:dyDescent="0.2">
      <c r="A26" t="s">
        <v>32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f t="shared" si="8"/>
        <v>0.05</v>
      </c>
      <c r="I26">
        <f t="shared" si="9"/>
        <v>0.95</v>
      </c>
    </row>
    <row r="27" spans="1:9" x14ac:dyDescent="0.2">
      <c r="A27" t="s">
        <v>33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f t="shared" si="8"/>
        <v>0.05</v>
      </c>
      <c r="I27">
        <f t="shared" si="9"/>
        <v>0.95</v>
      </c>
    </row>
    <row r="28" spans="1:9" x14ac:dyDescent="0.2">
      <c r="A28" t="s">
        <v>34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f t="shared" si="8"/>
        <v>0.05</v>
      </c>
      <c r="I28">
        <f t="shared" si="9"/>
        <v>0.95</v>
      </c>
    </row>
    <row r="29" spans="1:9" x14ac:dyDescent="0.2">
      <c r="A29" t="s">
        <v>35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f t="shared" si="8"/>
        <v>0.05</v>
      </c>
      <c r="I29">
        <f t="shared" si="9"/>
        <v>0.95</v>
      </c>
    </row>
    <row r="30" spans="1:9" x14ac:dyDescent="0.2">
      <c r="A30" t="s">
        <v>36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f t="shared" si="8"/>
        <v>0.05</v>
      </c>
      <c r="I30">
        <f t="shared" si="9"/>
        <v>0.95</v>
      </c>
    </row>
    <row r="31" spans="1:9" x14ac:dyDescent="0.2">
      <c r="A31" t="s">
        <v>37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f t="shared" si="8"/>
        <v>0.05</v>
      </c>
      <c r="I31">
        <f t="shared" si="9"/>
        <v>0.95</v>
      </c>
    </row>
    <row r="32" spans="1:9" x14ac:dyDescent="0.2">
      <c r="A32" t="s">
        <v>39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f t="shared" si="8"/>
        <v>0.05</v>
      </c>
      <c r="I32">
        <f t="shared" si="9"/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Marriyapillai Ravisandiran, S. (Sowmya)</dc:creator>
  <cp:lastModifiedBy>Marriyapillai Ravisandiran, S. (Sowmya)</cp:lastModifiedBy>
  <dcterms:created xsi:type="dcterms:W3CDTF">2025-04-11T11:05:42Z</dcterms:created>
  <dcterms:modified xsi:type="dcterms:W3CDTF">2025-05-09T14:40:42Z</dcterms:modified>
</cp:coreProperties>
</file>