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455" tabRatio="500"/>
  </bookViews>
  <sheets>
    <sheet name="Exist 0" sheetId="4" r:id="rId1"/>
  </sheets>
  <definedNames>
    <definedName name="_xlnm._FilterDatabase" localSheetId="0" hidden="1">'Exist 0'!$A$1:$R$481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2" i="4"/>
  <c r="M2" i="4"/>
  <c r="N2" i="4"/>
  <c r="O2" i="4"/>
  <c r="P2" i="4"/>
  <c r="Q2" i="4"/>
  <c r="K3" i="4"/>
  <c r="L3" i="4"/>
  <c r="M3" i="4"/>
  <c r="N3" i="4"/>
  <c r="O3" i="4"/>
  <c r="P3" i="4"/>
  <c r="Q3" i="4"/>
  <c r="K4" i="4"/>
  <c r="L4" i="4"/>
  <c r="M4" i="4"/>
  <c r="N4" i="4"/>
  <c r="O4" i="4"/>
  <c r="P4" i="4"/>
  <c r="Q4" i="4"/>
  <c r="K5" i="4"/>
  <c r="L5" i="4"/>
  <c r="M5" i="4"/>
  <c r="N5" i="4"/>
  <c r="O5" i="4"/>
  <c r="P5" i="4"/>
  <c r="Q5" i="4"/>
  <c r="K6" i="4"/>
  <c r="L6" i="4"/>
  <c r="M6" i="4"/>
  <c r="N6" i="4"/>
  <c r="O6" i="4"/>
  <c r="P6" i="4"/>
  <c r="Q6" i="4"/>
  <c r="K7" i="4"/>
  <c r="L7" i="4"/>
  <c r="M7" i="4"/>
  <c r="N7" i="4"/>
  <c r="O7" i="4"/>
  <c r="P7" i="4"/>
  <c r="Q7" i="4"/>
  <c r="K8" i="4"/>
  <c r="L8" i="4"/>
  <c r="M8" i="4"/>
  <c r="N8" i="4"/>
  <c r="O8" i="4"/>
  <c r="P8" i="4"/>
  <c r="Q8" i="4"/>
  <c r="K9" i="4"/>
  <c r="L9" i="4"/>
  <c r="M9" i="4"/>
  <c r="N9" i="4"/>
  <c r="O9" i="4"/>
  <c r="P9" i="4"/>
  <c r="Q9" i="4"/>
  <c r="K10" i="4"/>
  <c r="L10" i="4"/>
  <c r="M10" i="4"/>
  <c r="N10" i="4"/>
  <c r="O10" i="4"/>
  <c r="P10" i="4"/>
  <c r="Q10" i="4"/>
  <c r="K11" i="4"/>
  <c r="L11" i="4"/>
  <c r="M11" i="4"/>
  <c r="N11" i="4"/>
  <c r="O11" i="4"/>
  <c r="P11" i="4"/>
  <c r="Q11" i="4"/>
  <c r="K12" i="4"/>
  <c r="L12" i="4"/>
  <c r="M12" i="4"/>
  <c r="N12" i="4"/>
  <c r="O12" i="4"/>
  <c r="P12" i="4"/>
  <c r="Q12" i="4"/>
  <c r="K13" i="4"/>
  <c r="L13" i="4"/>
  <c r="M13" i="4"/>
  <c r="N13" i="4"/>
  <c r="O13" i="4"/>
  <c r="P13" i="4"/>
  <c r="Q13" i="4"/>
  <c r="K14" i="4"/>
  <c r="L14" i="4"/>
  <c r="M14" i="4"/>
  <c r="N14" i="4"/>
  <c r="O14" i="4"/>
  <c r="P14" i="4"/>
  <c r="Q14" i="4"/>
  <c r="K15" i="4"/>
  <c r="L15" i="4"/>
  <c r="M15" i="4"/>
  <c r="N15" i="4"/>
  <c r="O15" i="4"/>
  <c r="P15" i="4"/>
  <c r="Q15" i="4"/>
  <c r="K16" i="4"/>
  <c r="L16" i="4"/>
  <c r="M16" i="4"/>
  <c r="N16" i="4"/>
  <c r="O16" i="4"/>
  <c r="P16" i="4"/>
  <c r="Q16" i="4"/>
  <c r="K17" i="4"/>
  <c r="L17" i="4"/>
  <c r="M17" i="4"/>
  <c r="N17" i="4"/>
  <c r="O17" i="4"/>
  <c r="P17" i="4"/>
  <c r="Q17" i="4"/>
  <c r="K18" i="4"/>
  <c r="L18" i="4"/>
  <c r="M18" i="4"/>
  <c r="N18" i="4"/>
  <c r="O18" i="4"/>
  <c r="P18" i="4"/>
  <c r="Q18" i="4"/>
  <c r="K19" i="4"/>
  <c r="L19" i="4"/>
  <c r="M19" i="4"/>
  <c r="N19" i="4"/>
  <c r="O19" i="4"/>
  <c r="P19" i="4"/>
  <c r="Q19" i="4"/>
  <c r="K20" i="4"/>
  <c r="L20" i="4"/>
  <c r="M20" i="4"/>
  <c r="N20" i="4"/>
  <c r="O20" i="4"/>
  <c r="P20" i="4"/>
  <c r="Q20" i="4"/>
  <c r="K21" i="4"/>
  <c r="L21" i="4"/>
  <c r="M21" i="4"/>
  <c r="N21" i="4"/>
  <c r="O21" i="4"/>
  <c r="P21" i="4"/>
  <c r="Q21" i="4"/>
  <c r="K22" i="4"/>
  <c r="L22" i="4"/>
  <c r="M22" i="4"/>
  <c r="N22" i="4"/>
  <c r="O22" i="4"/>
  <c r="P22" i="4"/>
  <c r="Q22" i="4"/>
  <c r="K23" i="4"/>
  <c r="L23" i="4"/>
  <c r="M23" i="4"/>
  <c r="N23" i="4"/>
  <c r="O23" i="4"/>
  <c r="P23" i="4"/>
  <c r="Q23" i="4"/>
  <c r="K24" i="4"/>
  <c r="L24" i="4"/>
  <c r="M24" i="4"/>
  <c r="N24" i="4"/>
  <c r="O24" i="4"/>
  <c r="P24" i="4"/>
  <c r="Q24" i="4"/>
  <c r="K25" i="4"/>
  <c r="L25" i="4"/>
  <c r="M25" i="4"/>
  <c r="N25" i="4"/>
  <c r="O25" i="4"/>
  <c r="P25" i="4"/>
  <c r="Q25" i="4"/>
  <c r="K26" i="4"/>
  <c r="L26" i="4"/>
  <c r="M26" i="4"/>
  <c r="N26" i="4"/>
  <c r="O26" i="4"/>
  <c r="P26" i="4"/>
  <c r="Q26" i="4"/>
  <c r="K27" i="4"/>
  <c r="L27" i="4"/>
  <c r="M27" i="4"/>
  <c r="N27" i="4"/>
  <c r="O27" i="4"/>
  <c r="P27" i="4"/>
  <c r="Q27" i="4"/>
  <c r="K28" i="4"/>
  <c r="L28" i="4"/>
  <c r="M28" i="4"/>
  <c r="N28" i="4"/>
  <c r="O28" i="4"/>
  <c r="P28" i="4"/>
  <c r="Q28" i="4"/>
  <c r="K29" i="4"/>
  <c r="L29" i="4"/>
  <c r="M29" i="4"/>
  <c r="N29" i="4"/>
  <c r="O29" i="4"/>
  <c r="P29" i="4"/>
  <c r="Q29" i="4"/>
  <c r="K30" i="4"/>
  <c r="L30" i="4"/>
  <c r="M30" i="4"/>
  <c r="N30" i="4"/>
  <c r="O30" i="4"/>
  <c r="P30" i="4"/>
  <c r="Q30" i="4"/>
  <c r="K31" i="4"/>
  <c r="L31" i="4"/>
  <c r="M31" i="4"/>
  <c r="N31" i="4"/>
  <c r="O31" i="4"/>
  <c r="P31" i="4"/>
  <c r="Q31" i="4"/>
  <c r="K32" i="4"/>
  <c r="L32" i="4"/>
  <c r="M32" i="4"/>
  <c r="N32" i="4"/>
  <c r="O32" i="4"/>
  <c r="P32" i="4"/>
  <c r="Q32" i="4"/>
  <c r="K33" i="4"/>
  <c r="L33" i="4"/>
  <c r="M33" i="4"/>
  <c r="N33" i="4"/>
  <c r="O33" i="4"/>
  <c r="P33" i="4"/>
  <c r="Q33" i="4"/>
  <c r="K34" i="4"/>
  <c r="L34" i="4"/>
  <c r="M34" i="4"/>
  <c r="N34" i="4"/>
  <c r="O34" i="4"/>
  <c r="P34" i="4"/>
  <c r="Q34" i="4"/>
  <c r="K35" i="4"/>
  <c r="L35" i="4"/>
  <c r="M35" i="4"/>
  <c r="N35" i="4"/>
  <c r="O35" i="4"/>
  <c r="P35" i="4"/>
  <c r="Q35" i="4"/>
  <c r="K36" i="4"/>
  <c r="L36" i="4"/>
  <c r="M36" i="4"/>
  <c r="N36" i="4"/>
  <c r="O36" i="4"/>
  <c r="P36" i="4"/>
  <c r="Q36" i="4"/>
  <c r="K37" i="4"/>
  <c r="L37" i="4"/>
  <c r="M37" i="4"/>
  <c r="N37" i="4"/>
  <c r="O37" i="4"/>
  <c r="P37" i="4"/>
  <c r="Q37" i="4"/>
  <c r="K38" i="4"/>
  <c r="L38" i="4"/>
  <c r="M38" i="4"/>
  <c r="N38" i="4"/>
  <c r="O38" i="4"/>
  <c r="P38" i="4"/>
  <c r="Q38" i="4"/>
  <c r="K39" i="4"/>
  <c r="L39" i="4"/>
  <c r="M39" i="4"/>
  <c r="N39" i="4"/>
  <c r="O39" i="4"/>
  <c r="P39" i="4"/>
  <c r="Q39" i="4"/>
  <c r="K40" i="4"/>
  <c r="L40" i="4"/>
  <c r="M40" i="4"/>
  <c r="N40" i="4"/>
  <c r="O40" i="4"/>
  <c r="P40" i="4"/>
  <c r="Q40" i="4"/>
  <c r="K41" i="4"/>
  <c r="L41" i="4"/>
  <c r="M41" i="4"/>
  <c r="N41" i="4"/>
  <c r="O41" i="4"/>
  <c r="P41" i="4"/>
  <c r="Q41" i="4"/>
  <c r="K42" i="4"/>
  <c r="L42" i="4"/>
  <c r="M42" i="4"/>
  <c r="N42" i="4"/>
  <c r="O42" i="4"/>
  <c r="P42" i="4"/>
  <c r="Q42" i="4"/>
  <c r="K43" i="4"/>
  <c r="L43" i="4"/>
  <c r="M43" i="4"/>
  <c r="N43" i="4"/>
  <c r="O43" i="4"/>
  <c r="P43" i="4"/>
  <c r="Q43" i="4"/>
  <c r="K44" i="4"/>
  <c r="L44" i="4"/>
  <c r="M44" i="4"/>
  <c r="N44" i="4"/>
  <c r="O44" i="4"/>
  <c r="P44" i="4"/>
  <c r="Q44" i="4"/>
  <c r="K45" i="4"/>
  <c r="L45" i="4"/>
  <c r="M45" i="4"/>
  <c r="N45" i="4"/>
  <c r="O45" i="4"/>
  <c r="P45" i="4"/>
  <c r="Q45" i="4"/>
  <c r="K46" i="4"/>
  <c r="L46" i="4"/>
  <c r="M46" i="4"/>
  <c r="N46" i="4"/>
  <c r="O46" i="4"/>
  <c r="P46" i="4"/>
  <c r="Q46" i="4"/>
  <c r="K47" i="4"/>
  <c r="L47" i="4"/>
  <c r="M47" i="4"/>
  <c r="N47" i="4"/>
  <c r="O47" i="4"/>
  <c r="P47" i="4"/>
  <c r="Q47" i="4"/>
  <c r="K48" i="4"/>
  <c r="L48" i="4"/>
  <c r="M48" i="4"/>
  <c r="N48" i="4"/>
  <c r="O48" i="4"/>
  <c r="P48" i="4"/>
  <c r="Q48" i="4"/>
  <c r="K49" i="4"/>
  <c r="L49" i="4"/>
  <c r="M49" i="4"/>
  <c r="N49" i="4"/>
  <c r="O49" i="4"/>
  <c r="P49" i="4"/>
  <c r="Q49" i="4"/>
  <c r="K50" i="4"/>
  <c r="L50" i="4"/>
  <c r="M50" i="4"/>
  <c r="N50" i="4"/>
  <c r="O50" i="4"/>
  <c r="P50" i="4"/>
  <c r="Q50" i="4"/>
  <c r="K51" i="4"/>
  <c r="L51" i="4"/>
  <c r="M51" i="4"/>
  <c r="N51" i="4"/>
  <c r="O51" i="4"/>
  <c r="P51" i="4"/>
  <c r="Q51" i="4"/>
  <c r="K52" i="4"/>
  <c r="L52" i="4"/>
  <c r="M52" i="4"/>
  <c r="N52" i="4"/>
  <c r="O52" i="4"/>
  <c r="P52" i="4"/>
  <c r="Q52" i="4"/>
  <c r="K53" i="4"/>
  <c r="L53" i="4"/>
  <c r="M53" i="4"/>
  <c r="N53" i="4"/>
  <c r="O53" i="4"/>
  <c r="P53" i="4"/>
  <c r="Q53" i="4"/>
  <c r="K54" i="4"/>
  <c r="L54" i="4"/>
  <c r="M54" i="4"/>
  <c r="N54" i="4"/>
  <c r="O54" i="4"/>
  <c r="P54" i="4"/>
  <c r="Q54" i="4"/>
  <c r="K55" i="4"/>
  <c r="L55" i="4"/>
  <c r="M55" i="4"/>
  <c r="N55" i="4"/>
  <c r="O55" i="4"/>
  <c r="P55" i="4"/>
  <c r="Q55" i="4"/>
  <c r="K56" i="4"/>
  <c r="L56" i="4"/>
  <c r="M56" i="4"/>
  <c r="N56" i="4"/>
  <c r="O56" i="4"/>
  <c r="P56" i="4"/>
  <c r="Q56" i="4"/>
  <c r="K57" i="4"/>
  <c r="L57" i="4"/>
  <c r="M57" i="4"/>
  <c r="N57" i="4"/>
  <c r="O57" i="4"/>
  <c r="P57" i="4"/>
  <c r="Q57" i="4"/>
  <c r="K58" i="4"/>
  <c r="L58" i="4"/>
  <c r="M58" i="4"/>
  <c r="N58" i="4"/>
  <c r="O58" i="4"/>
  <c r="P58" i="4"/>
  <c r="Q58" i="4"/>
  <c r="K59" i="4"/>
  <c r="L59" i="4"/>
  <c r="M59" i="4"/>
  <c r="N59" i="4"/>
  <c r="O59" i="4"/>
  <c r="P59" i="4"/>
  <c r="Q59" i="4"/>
  <c r="K60" i="4"/>
  <c r="L60" i="4"/>
  <c r="M60" i="4"/>
  <c r="N60" i="4"/>
  <c r="O60" i="4"/>
  <c r="P60" i="4"/>
  <c r="Q60" i="4"/>
  <c r="K61" i="4"/>
  <c r="L61" i="4"/>
  <c r="M61" i="4"/>
  <c r="N61" i="4"/>
  <c r="O61" i="4"/>
  <c r="P61" i="4"/>
  <c r="Q61" i="4"/>
  <c r="K62" i="4"/>
  <c r="L62" i="4"/>
  <c r="M62" i="4"/>
  <c r="N62" i="4"/>
  <c r="O62" i="4"/>
  <c r="P62" i="4"/>
  <c r="Q62" i="4"/>
  <c r="K63" i="4"/>
  <c r="L63" i="4"/>
  <c r="M63" i="4"/>
  <c r="N63" i="4"/>
  <c r="O63" i="4"/>
  <c r="P63" i="4"/>
  <c r="Q63" i="4"/>
  <c r="K64" i="4"/>
  <c r="L64" i="4"/>
  <c r="M64" i="4"/>
  <c r="N64" i="4"/>
  <c r="O64" i="4"/>
  <c r="P64" i="4"/>
  <c r="Q64" i="4"/>
  <c r="K65" i="4"/>
  <c r="L65" i="4"/>
  <c r="M65" i="4"/>
  <c r="N65" i="4"/>
  <c r="O65" i="4"/>
  <c r="P65" i="4"/>
  <c r="Q65" i="4"/>
  <c r="K66" i="4"/>
  <c r="L66" i="4"/>
  <c r="M66" i="4"/>
  <c r="N66" i="4"/>
  <c r="O66" i="4"/>
  <c r="P66" i="4"/>
  <c r="Q66" i="4"/>
  <c r="K67" i="4"/>
  <c r="L67" i="4"/>
  <c r="M67" i="4"/>
  <c r="N67" i="4"/>
  <c r="O67" i="4"/>
  <c r="P67" i="4"/>
  <c r="Q67" i="4"/>
  <c r="K68" i="4"/>
  <c r="L68" i="4"/>
  <c r="M68" i="4"/>
  <c r="N68" i="4"/>
  <c r="O68" i="4"/>
  <c r="P68" i="4"/>
  <c r="Q68" i="4"/>
  <c r="K69" i="4"/>
  <c r="L69" i="4"/>
  <c r="M69" i="4"/>
  <c r="N69" i="4"/>
  <c r="O69" i="4"/>
  <c r="P69" i="4"/>
  <c r="Q69" i="4"/>
  <c r="K70" i="4"/>
  <c r="L70" i="4"/>
  <c r="M70" i="4"/>
  <c r="N70" i="4"/>
  <c r="O70" i="4"/>
  <c r="P70" i="4"/>
  <c r="Q70" i="4"/>
  <c r="K71" i="4"/>
  <c r="L71" i="4"/>
  <c r="M71" i="4"/>
  <c r="N71" i="4"/>
  <c r="O71" i="4"/>
  <c r="P71" i="4"/>
  <c r="Q71" i="4"/>
  <c r="K72" i="4"/>
  <c r="L72" i="4"/>
  <c r="M72" i="4"/>
  <c r="N72" i="4"/>
  <c r="O72" i="4"/>
  <c r="P72" i="4"/>
  <c r="Q72" i="4"/>
  <c r="K73" i="4"/>
  <c r="L73" i="4"/>
  <c r="M73" i="4"/>
  <c r="N73" i="4"/>
  <c r="O73" i="4"/>
  <c r="P73" i="4"/>
  <c r="Q73" i="4"/>
  <c r="K74" i="4"/>
  <c r="L74" i="4"/>
  <c r="M74" i="4"/>
  <c r="N74" i="4"/>
  <c r="O74" i="4"/>
  <c r="P74" i="4"/>
  <c r="Q74" i="4"/>
  <c r="K75" i="4"/>
  <c r="L75" i="4"/>
  <c r="M75" i="4"/>
  <c r="N75" i="4"/>
  <c r="O75" i="4"/>
  <c r="P75" i="4"/>
  <c r="Q75" i="4"/>
  <c r="K76" i="4"/>
  <c r="L76" i="4"/>
  <c r="M76" i="4"/>
  <c r="N76" i="4"/>
  <c r="O76" i="4"/>
  <c r="P76" i="4"/>
  <c r="Q76" i="4"/>
  <c r="K77" i="4"/>
  <c r="L77" i="4"/>
  <c r="M77" i="4"/>
  <c r="N77" i="4"/>
  <c r="O77" i="4"/>
  <c r="P77" i="4"/>
  <c r="Q77" i="4"/>
  <c r="K78" i="4"/>
  <c r="L78" i="4"/>
  <c r="M78" i="4"/>
  <c r="N78" i="4"/>
  <c r="O78" i="4"/>
  <c r="P78" i="4"/>
  <c r="Q78" i="4"/>
  <c r="K79" i="4"/>
  <c r="L79" i="4"/>
  <c r="M79" i="4"/>
  <c r="N79" i="4"/>
  <c r="O79" i="4"/>
  <c r="P79" i="4"/>
  <c r="Q79" i="4"/>
  <c r="K80" i="4"/>
  <c r="L80" i="4"/>
  <c r="M80" i="4"/>
  <c r="N80" i="4"/>
  <c r="O80" i="4"/>
  <c r="P80" i="4"/>
  <c r="Q80" i="4"/>
  <c r="K81" i="4"/>
  <c r="L81" i="4"/>
  <c r="M81" i="4"/>
  <c r="N81" i="4"/>
  <c r="O81" i="4"/>
  <c r="P81" i="4"/>
  <c r="Q81" i="4"/>
  <c r="K82" i="4"/>
  <c r="L82" i="4"/>
  <c r="M82" i="4"/>
  <c r="N82" i="4"/>
  <c r="O82" i="4"/>
  <c r="P82" i="4"/>
  <c r="Q82" i="4"/>
  <c r="K83" i="4"/>
  <c r="L83" i="4"/>
  <c r="M83" i="4"/>
  <c r="N83" i="4"/>
  <c r="O83" i="4"/>
  <c r="P83" i="4"/>
  <c r="Q83" i="4"/>
  <c r="K84" i="4"/>
  <c r="L84" i="4"/>
  <c r="M84" i="4"/>
  <c r="N84" i="4"/>
  <c r="O84" i="4"/>
  <c r="P84" i="4"/>
  <c r="Q84" i="4"/>
  <c r="K85" i="4"/>
  <c r="L85" i="4"/>
  <c r="M85" i="4"/>
  <c r="N85" i="4"/>
  <c r="O85" i="4"/>
  <c r="P85" i="4"/>
  <c r="Q85" i="4"/>
  <c r="K86" i="4"/>
  <c r="L86" i="4"/>
  <c r="M86" i="4"/>
  <c r="N86" i="4"/>
  <c r="O86" i="4"/>
  <c r="P86" i="4"/>
  <c r="Q86" i="4"/>
  <c r="K87" i="4"/>
  <c r="L87" i="4"/>
  <c r="M87" i="4"/>
  <c r="N87" i="4"/>
  <c r="O87" i="4"/>
  <c r="P87" i="4"/>
  <c r="Q87" i="4"/>
  <c r="K88" i="4"/>
  <c r="L88" i="4"/>
  <c r="M88" i="4"/>
  <c r="N88" i="4"/>
  <c r="O88" i="4"/>
  <c r="P88" i="4"/>
  <c r="Q88" i="4"/>
  <c r="K89" i="4"/>
  <c r="L89" i="4"/>
  <c r="M89" i="4"/>
  <c r="N89" i="4"/>
  <c r="O89" i="4"/>
  <c r="P89" i="4"/>
  <c r="Q89" i="4"/>
  <c r="K90" i="4"/>
  <c r="L90" i="4"/>
  <c r="M90" i="4"/>
  <c r="N90" i="4"/>
  <c r="O90" i="4"/>
  <c r="P90" i="4"/>
  <c r="Q90" i="4"/>
  <c r="K91" i="4"/>
  <c r="L91" i="4"/>
  <c r="M91" i="4"/>
  <c r="N91" i="4"/>
  <c r="O91" i="4"/>
  <c r="P91" i="4"/>
  <c r="Q91" i="4"/>
  <c r="K92" i="4"/>
  <c r="L92" i="4"/>
  <c r="M92" i="4"/>
  <c r="N92" i="4"/>
  <c r="O92" i="4"/>
  <c r="P92" i="4"/>
  <c r="Q92" i="4"/>
  <c r="K93" i="4"/>
  <c r="L93" i="4"/>
  <c r="M93" i="4"/>
  <c r="N93" i="4"/>
  <c r="O93" i="4"/>
  <c r="P93" i="4"/>
  <c r="Q93" i="4"/>
  <c r="K94" i="4"/>
  <c r="L94" i="4"/>
  <c r="M94" i="4"/>
  <c r="N94" i="4"/>
  <c r="O94" i="4"/>
  <c r="P94" i="4"/>
  <c r="Q94" i="4"/>
  <c r="K95" i="4"/>
  <c r="L95" i="4"/>
  <c r="M95" i="4"/>
  <c r="N95" i="4"/>
  <c r="O95" i="4"/>
  <c r="P95" i="4"/>
  <c r="Q95" i="4"/>
  <c r="K96" i="4"/>
  <c r="L96" i="4"/>
  <c r="M96" i="4"/>
  <c r="N96" i="4"/>
  <c r="O96" i="4"/>
  <c r="P96" i="4"/>
  <c r="Q96" i="4"/>
  <c r="K97" i="4"/>
  <c r="L97" i="4"/>
  <c r="M97" i="4"/>
  <c r="N97" i="4"/>
  <c r="O97" i="4"/>
  <c r="P97" i="4"/>
  <c r="Q97" i="4"/>
  <c r="K98" i="4"/>
  <c r="L98" i="4"/>
  <c r="M98" i="4"/>
  <c r="N98" i="4"/>
  <c r="O98" i="4"/>
  <c r="P98" i="4"/>
  <c r="Q98" i="4"/>
  <c r="K99" i="4"/>
  <c r="L99" i="4"/>
  <c r="M99" i="4"/>
  <c r="N99" i="4"/>
  <c r="O99" i="4"/>
  <c r="P99" i="4"/>
  <c r="Q99" i="4"/>
  <c r="K100" i="4"/>
  <c r="L100" i="4"/>
  <c r="M100" i="4"/>
  <c r="N100" i="4"/>
  <c r="O100" i="4"/>
  <c r="P100" i="4"/>
  <c r="Q100" i="4"/>
  <c r="K101" i="4"/>
  <c r="L101" i="4"/>
  <c r="M101" i="4"/>
  <c r="N101" i="4"/>
  <c r="O101" i="4"/>
  <c r="P101" i="4"/>
  <c r="Q101" i="4"/>
  <c r="K102" i="4"/>
  <c r="L102" i="4"/>
  <c r="M102" i="4"/>
  <c r="N102" i="4"/>
  <c r="O102" i="4"/>
  <c r="P102" i="4"/>
  <c r="Q102" i="4"/>
  <c r="K103" i="4"/>
  <c r="L103" i="4"/>
  <c r="M103" i="4"/>
  <c r="N103" i="4"/>
  <c r="O103" i="4"/>
  <c r="P103" i="4"/>
  <c r="Q103" i="4"/>
  <c r="K104" i="4"/>
  <c r="L104" i="4"/>
  <c r="M104" i="4"/>
  <c r="N104" i="4"/>
  <c r="O104" i="4"/>
  <c r="P104" i="4"/>
  <c r="Q104" i="4"/>
  <c r="K105" i="4"/>
  <c r="L105" i="4"/>
  <c r="M105" i="4"/>
  <c r="N105" i="4"/>
  <c r="O105" i="4"/>
  <c r="P105" i="4"/>
  <c r="Q105" i="4"/>
  <c r="K106" i="4"/>
  <c r="L106" i="4"/>
  <c r="M106" i="4"/>
  <c r="N106" i="4"/>
  <c r="O106" i="4"/>
  <c r="P106" i="4"/>
  <c r="Q106" i="4"/>
  <c r="K107" i="4"/>
  <c r="L107" i="4"/>
  <c r="M107" i="4"/>
  <c r="N107" i="4"/>
  <c r="O107" i="4"/>
  <c r="P107" i="4"/>
  <c r="Q107" i="4"/>
  <c r="K108" i="4"/>
  <c r="L108" i="4"/>
  <c r="M108" i="4"/>
  <c r="N108" i="4"/>
  <c r="O108" i="4"/>
  <c r="P108" i="4"/>
  <c r="Q108" i="4"/>
  <c r="K109" i="4"/>
  <c r="L109" i="4"/>
  <c r="M109" i="4"/>
  <c r="N109" i="4"/>
  <c r="O109" i="4"/>
  <c r="P109" i="4"/>
  <c r="Q109" i="4"/>
  <c r="K110" i="4"/>
  <c r="L110" i="4"/>
  <c r="M110" i="4"/>
  <c r="N110" i="4"/>
  <c r="O110" i="4"/>
  <c r="P110" i="4"/>
  <c r="Q110" i="4"/>
  <c r="K111" i="4"/>
  <c r="L111" i="4"/>
  <c r="M111" i="4"/>
  <c r="N111" i="4"/>
  <c r="O111" i="4"/>
  <c r="P111" i="4"/>
  <c r="Q111" i="4"/>
  <c r="K112" i="4"/>
  <c r="L112" i="4"/>
  <c r="M112" i="4"/>
  <c r="N112" i="4"/>
  <c r="O112" i="4"/>
  <c r="P112" i="4"/>
  <c r="Q112" i="4"/>
  <c r="K113" i="4"/>
  <c r="L113" i="4"/>
  <c r="M113" i="4"/>
  <c r="N113" i="4"/>
  <c r="O113" i="4"/>
  <c r="P113" i="4"/>
  <c r="Q113" i="4"/>
  <c r="K114" i="4"/>
  <c r="L114" i="4"/>
  <c r="M114" i="4"/>
  <c r="N114" i="4"/>
  <c r="O114" i="4"/>
  <c r="P114" i="4"/>
  <c r="Q114" i="4"/>
  <c r="K115" i="4"/>
  <c r="L115" i="4"/>
  <c r="M115" i="4"/>
  <c r="N115" i="4"/>
  <c r="O115" i="4"/>
  <c r="P115" i="4"/>
  <c r="Q115" i="4"/>
  <c r="K116" i="4"/>
  <c r="L116" i="4"/>
  <c r="M116" i="4"/>
  <c r="N116" i="4"/>
  <c r="O116" i="4"/>
  <c r="P116" i="4"/>
  <c r="Q116" i="4"/>
  <c r="K117" i="4"/>
  <c r="L117" i="4"/>
  <c r="M117" i="4"/>
  <c r="N117" i="4"/>
  <c r="O117" i="4"/>
  <c r="P117" i="4"/>
  <c r="Q117" i="4"/>
  <c r="K118" i="4"/>
  <c r="L118" i="4"/>
  <c r="M118" i="4"/>
  <c r="N118" i="4"/>
  <c r="O118" i="4"/>
  <c r="P118" i="4"/>
  <c r="Q118" i="4"/>
  <c r="K119" i="4"/>
  <c r="L119" i="4"/>
  <c r="M119" i="4"/>
  <c r="N119" i="4"/>
  <c r="O119" i="4"/>
  <c r="P119" i="4"/>
  <c r="Q119" i="4"/>
  <c r="K120" i="4"/>
  <c r="L120" i="4"/>
  <c r="M120" i="4"/>
  <c r="N120" i="4"/>
  <c r="O120" i="4"/>
  <c r="P120" i="4"/>
  <c r="Q120" i="4"/>
  <c r="K121" i="4"/>
  <c r="L121" i="4"/>
  <c r="M121" i="4"/>
  <c r="N121" i="4"/>
  <c r="O121" i="4"/>
  <c r="P121" i="4"/>
  <c r="Q121" i="4"/>
  <c r="K122" i="4"/>
  <c r="L122" i="4"/>
  <c r="M122" i="4"/>
  <c r="N122" i="4"/>
  <c r="O122" i="4"/>
  <c r="P122" i="4"/>
  <c r="Q122" i="4"/>
  <c r="K123" i="4"/>
  <c r="L123" i="4"/>
  <c r="M123" i="4"/>
  <c r="N123" i="4"/>
  <c r="O123" i="4"/>
  <c r="P123" i="4"/>
  <c r="Q123" i="4"/>
  <c r="K124" i="4"/>
  <c r="L124" i="4"/>
  <c r="M124" i="4"/>
  <c r="N124" i="4"/>
  <c r="O124" i="4"/>
  <c r="P124" i="4"/>
  <c r="Q124" i="4"/>
  <c r="K125" i="4"/>
  <c r="L125" i="4"/>
  <c r="M125" i="4"/>
  <c r="N125" i="4"/>
  <c r="O125" i="4"/>
  <c r="P125" i="4"/>
  <c r="Q125" i="4"/>
  <c r="K126" i="4"/>
  <c r="L126" i="4"/>
  <c r="M126" i="4"/>
  <c r="N126" i="4"/>
  <c r="O126" i="4"/>
  <c r="P126" i="4"/>
  <c r="Q126" i="4"/>
  <c r="K127" i="4"/>
  <c r="L127" i="4"/>
  <c r="M127" i="4"/>
  <c r="N127" i="4"/>
  <c r="O127" i="4"/>
  <c r="P127" i="4"/>
  <c r="Q127" i="4"/>
  <c r="K128" i="4"/>
  <c r="L128" i="4"/>
  <c r="M128" i="4"/>
  <c r="N128" i="4"/>
  <c r="O128" i="4"/>
  <c r="P128" i="4"/>
  <c r="Q128" i="4"/>
  <c r="K129" i="4"/>
  <c r="L129" i="4"/>
  <c r="M129" i="4"/>
  <c r="N129" i="4"/>
  <c r="O129" i="4"/>
  <c r="P129" i="4"/>
  <c r="Q129" i="4"/>
  <c r="K130" i="4"/>
  <c r="L130" i="4"/>
  <c r="M130" i="4"/>
  <c r="N130" i="4"/>
  <c r="O130" i="4"/>
  <c r="P130" i="4"/>
  <c r="Q130" i="4"/>
  <c r="K131" i="4"/>
  <c r="L131" i="4"/>
  <c r="M131" i="4"/>
  <c r="N131" i="4"/>
  <c r="O131" i="4"/>
  <c r="P131" i="4"/>
  <c r="Q131" i="4"/>
  <c r="K132" i="4"/>
  <c r="L132" i="4"/>
  <c r="M132" i="4"/>
  <c r="N132" i="4"/>
  <c r="O132" i="4"/>
  <c r="P132" i="4"/>
  <c r="Q132" i="4"/>
  <c r="K133" i="4"/>
  <c r="L133" i="4"/>
  <c r="M133" i="4"/>
  <c r="N133" i="4"/>
  <c r="O133" i="4"/>
  <c r="P133" i="4"/>
  <c r="Q133" i="4"/>
  <c r="K134" i="4"/>
  <c r="L134" i="4"/>
  <c r="M134" i="4"/>
  <c r="N134" i="4"/>
  <c r="O134" i="4"/>
  <c r="P134" i="4"/>
  <c r="Q134" i="4"/>
  <c r="K135" i="4"/>
  <c r="L135" i="4"/>
  <c r="M135" i="4"/>
  <c r="N135" i="4"/>
  <c r="O135" i="4"/>
  <c r="P135" i="4"/>
  <c r="Q135" i="4"/>
  <c r="K136" i="4"/>
  <c r="L136" i="4"/>
  <c r="M136" i="4"/>
  <c r="N136" i="4"/>
  <c r="O136" i="4"/>
  <c r="P136" i="4"/>
  <c r="Q136" i="4"/>
  <c r="K137" i="4"/>
  <c r="L137" i="4"/>
  <c r="M137" i="4"/>
  <c r="N137" i="4"/>
  <c r="O137" i="4"/>
  <c r="P137" i="4"/>
  <c r="Q137" i="4"/>
  <c r="K138" i="4"/>
  <c r="L138" i="4"/>
  <c r="M138" i="4"/>
  <c r="N138" i="4"/>
  <c r="O138" i="4"/>
  <c r="P138" i="4"/>
  <c r="Q138" i="4"/>
  <c r="K139" i="4"/>
  <c r="L139" i="4"/>
  <c r="M139" i="4"/>
  <c r="N139" i="4"/>
  <c r="O139" i="4"/>
  <c r="P139" i="4"/>
  <c r="Q139" i="4"/>
  <c r="K140" i="4"/>
  <c r="L140" i="4"/>
  <c r="M140" i="4"/>
  <c r="N140" i="4"/>
  <c r="O140" i="4"/>
  <c r="P140" i="4"/>
  <c r="Q140" i="4"/>
  <c r="K141" i="4"/>
  <c r="L141" i="4"/>
  <c r="M141" i="4"/>
  <c r="N141" i="4"/>
  <c r="O141" i="4"/>
  <c r="P141" i="4"/>
  <c r="Q141" i="4"/>
  <c r="K142" i="4"/>
  <c r="L142" i="4"/>
  <c r="M142" i="4"/>
  <c r="N142" i="4"/>
  <c r="O142" i="4"/>
  <c r="P142" i="4"/>
  <c r="Q142" i="4"/>
  <c r="K143" i="4"/>
  <c r="L143" i="4"/>
  <c r="M143" i="4"/>
  <c r="N143" i="4"/>
  <c r="O143" i="4"/>
  <c r="P143" i="4"/>
  <c r="Q143" i="4"/>
  <c r="K144" i="4"/>
  <c r="L144" i="4"/>
  <c r="M144" i="4"/>
  <c r="N144" i="4"/>
  <c r="O144" i="4"/>
  <c r="P144" i="4"/>
  <c r="Q144" i="4"/>
  <c r="K145" i="4"/>
  <c r="L145" i="4"/>
  <c r="M145" i="4"/>
  <c r="N145" i="4"/>
  <c r="O145" i="4"/>
  <c r="P145" i="4"/>
  <c r="Q145" i="4"/>
  <c r="K146" i="4"/>
  <c r="L146" i="4"/>
  <c r="M146" i="4"/>
  <c r="N146" i="4"/>
  <c r="O146" i="4"/>
  <c r="P146" i="4"/>
  <c r="Q146" i="4"/>
  <c r="K147" i="4"/>
  <c r="L147" i="4"/>
  <c r="M147" i="4"/>
  <c r="N147" i="4"/>
  <c r="O147" i="4"/>
  <c r="P147" i="4"/>
  <c r="Q147" i="4"/>
  <c r="K148" i="4"/>
  <c r="L148" i="4"/>
  <c r="M148" i="4"/>
  <c r="N148" i="4"/>
  <c r="O148" i="4"/>
  <c r="P148" i="4"/>
  <c r="Q148" i="4"/>
  <c r="K149" i="4"/>
  <c r="L149" i="4"/>
  <c r="M149" i="4"/>
  <c r="N149" i="4"/>
  <c r="O149" i="4"/>
  <c r="P149" i="4"/>
  <c r="Q149" i="4"/>
  <c r="K150" i="4"/>
  <c r="L150" i="4"/>
  <c r="M150" i="4"/>
  <c r="N150" i="4"/>
  <c r="O150" i="4"/>
  <c r="P150" i="4"/>
  <c r="Q150" i="4"/>
  <c r="K151" i="4"/>
  <c r="L151" i="4"/>
  <c r="M151" i="4"/>
  <c r="N151" i="4"/>
  <c r="O151" i="4"/>
  <c r="P151" i="4"/>
  <c r="Q151" i="4"/>
  <c r="K152" i="4"/>
  <c r="L152" i="4"/>
  <c r="M152" i="4"/>
  <c r="N152" i="4"/>
  <c r="O152" i="4"/>
  <c r="P152" i="4"/>
  <c r="Q152" i="4"/>
  <c r="K153" i="4"/>
  <c r="L153" i="4"/>
  <c r="M153" i="4"/>
  <c r="N153" i="4"/>
  <c r="O153" i="4"/>
  <c r="P153" i="4"/>
  <c r="Q153" i="4"/>
  <c r="K154" i="4"/>
  <c r="L154" i="4"/>
  <c r="M154" i="4"/>
  <c r="N154" i="4"/>
  <c r="O154" i="4"/>
  <c r="P154" i="4"/>
  <c r="Q154" i="4"/>
  <c r="K155" i="4"/>
  <c r="L155" i="4"/>
  <c r="M155" i="4"/>
  <c r="N155" i="4"/>
  <c r="O155" i="4"/>
  <c r="P155" i="4"/>
  <c r="Q155" i="4"/>
  <c r="K156" i="4"/>
  <c r="L156" i="4"/>
  <c r="M156" i="4"/>
  <c r="N156" i="4"/>
  <c r="O156" i="4"/>
  <c r="P156" i="4"/>
  <c r="Q156" i="4"/>
  <c r="K157" i="4"/>
  <c r="L157" i="4"/>
  <c r="M157" i="4"/>
  <c r="N157" i="4"/>
  <c r="O157" i="4"/>
  <c r="P157" i="4"/>
  <c r="Q157" i="4"/>
  <c r="K158" i="4"/>
  <c r="L158" i="4"/>
  <c r="M158" i="4"/>
  <c r="N158" i="4"/>
  <c r="O158" i="4"/>
  <c r="P158" i="4"/>
  <c r="Q158" i="4"/>
  <c r="K159" i="4"/>
  <c r="L159" i="4"/>
  <c r="M159" i="4"/>
  <c r="N159" i="4"/>
  <c r="O159" i="4"/>
  <c r="P159" i="4"/>
  <c r="Q159" i="4"/>
  <c r="K160" i="4"/>
  <c r="L160" i="4"/>
  <c r="M160" i="4"/>
  <c r="N160" i="4"/>
  <c r="O160" i="4"/>
  <c r="P160" i="4"/>
  <c r="Q160" i="4"/>
  <c r="K161" i="4"/>
  <c r="L161" i="4"/>
  <c r="M161" i="4"/>
  <c r="N161" i="4"/>
  <c r="O161" i="4"/>
  <c r="P161" i="4"/>
  <c r="Q161" i="4"/>
  <c r="K162" i="4"/>
  <c r="L162" i="4"/>
  <c r="M162" i="4"/>
  <c r="N162" i="4"/>
  <c r="O162" i="4"/>
  <c r="P162" i="4"/>
  <c r="Q162" i="4"/>
  <c r="K163" i="4"/>
  <c r="L163" i="4"/>
  <c r="M163" i="4"/>
  <c r="N163" i="4"/>
  <c r="O163" i="4"/>
  <c r="P163" i="4"/>
  <c r="Q163" i="4"/>
  <c r="K164" i="4"/>
  <c r="L164" i="4"/>
  <c r="M164" i="4"/>
  <c r="N164" i="4"/>
  <c r="O164" i="4"/>
  <c r="P164" i="4"/>
  <c r="Q164" i="4"/>
  <c r="K165" i="4"/>
  <c r="L165" i="4"/>
  <c r="M165" i="4"/>
  <c r="N165" i="4"/>
  <c r="O165" i="4"/>
  <c r="P165" i="4"/>
  <c r="Q165" i="4"/>
  <c r="K166" i="4"/>
  <c r="L166" i="4"/>
  <c r="M166" i="4"/>
  <c r="N166" i="4"/>
  <c r="O166" i="4"/>
  <c r="P166" i="4"/>
  <c r="Q166" i="4"/>
  <c r="K167" i="4"/>
  <c r="L167" i="4"/>
  <c r="M167" i="4"/>
  <c r="N167" i="4"/>
  <c r="O167" i="4"/>
  <c r="P167" i="4"/>
  <c r="Q167" i="4"/>
  <c r="K168" i="4"/>
  <c r="L168" i="4"/>
  <c r="M168" i="4"/>
  <c r="N168" i="4"/>
  <c r="O168" i="4"/>
  <c r="P168" i="4"/>
  <c r="Q168" i="4"/>
  <c r="K169" i="4"/>
  <c r="L169" i="4"/>
  <c r="M169" i="4"/>
  <c r="N169" i="4"/>
  <c r="O169" i="4"/>
  <c r="P169" i="4"/>
  <c r="Q169" i="4"/>
  <c r="K170" i="4"/>
  <c r="L170" i="4"/>
  <c r="M170" i="4"/>
  <c r="N170" i="4"/>
  <c r="O170" i="4"/>
  <c r="P170" i="4"/>
  <c r="Q170" i="4"/>
  <c r="K171" i="4"/>
  <c r="L171" i="4"/>
  <c r="M171" i="4"/>
  <c r="N171" i="4"/>
  <c r="O171" i="4"/>
  <c r="P171" i="4"/>
  <c r="Q171" i="4"/>
  <c r="K172" i="4"/>
  <c r="L172" i="4"/>
  <c r="M172" i="4"/>
  <c r="N172" i="4"/>
  <c r="O172" i="4"/>
  <c r="P172" i="4"/>
  <c r="Q172" i="4"/>
  <c r="K173" i="4"/>
  <c r="L173" i="4"/>
  <c r="M173" i="4"/>
  <c r="N173" i="4"/>
  <c r="O173" i="4"/>
  <c r="P173" i="4"/>
  <c r="Q173" i="4"/>
  <c r="K174" i="4"/>
  <c r="L174" i="4"/>
  <c r="M174" i="4"/>
  <c r="N174" i="4"/>
  <c r="O174" i="4"/>
  <c r="P174" i="4"/>
  <c r="Q174" i="4"/>
  <c r="K175" i="4"/>
  <c r="L175" i="4"/>
  <c r="M175" i="4"/>
  <c r="N175" i="4"/>
  <c r="O175" i="4"/>
  <c r="P175" i="4"/>
  <c r="Q175" i="4"/>
  <c r="K176" i="4"/>
  <c r="L176" i="4"/>
  <c r="M176" i="4"/>
  <c r="N176" i="4"/>
  <c r="O176" i="4"/>
  <c r="P176" i="4"/>
  <c r="Q176" i="4"/>
  <c r="K177" i="4"/>
  <c r="L177" i="4"/>
  <c r="M177" i="4"/>
  <c r="N177" i="4"/>
  <c r="O177" i="4"/>
  <c r="P177" i="4"/>
  <c r="Q177" i="4"/>
  <c r="K178" i="4"/>
  <c r="L178" i="4"/>
  <c r="M178" i="4"/>
  <c r="N178" i="4"/>
  <c r="O178" i="4"/>
  <c r="P178" i="4"/>
  <c r="Q178" i="4"/>
  <c r="K179" i="4"/>
  <c r="L179" i="4"/>
  <c r="M179" i="4"/>
  <c r="N179" i="4"/>
  <c r="O179" i="4"/>
  <c r="P179" i="4"/>
  <c r="Q179" i="4"/>
  <c r="K180" i="4"/>
  <c r="L180" i="4"/>
  <c r="M180" i="4"/>
  <c r="N180" i="4"/>
  <c r="O180" i="4"/>
  <c r="P180" i="4"/>
  <c r="Q180" i="4"/>
  <c r="K181" i="4"/>
  <c r="L181" i="4"/>
  <c r="M181" i="4"/>
  <c r="N181" i="4"/>
  <c r="O181" i="4"/>
  <c r="P181" i="4"/>
  <c r="Q181" i="4"/>
  <c r="K182" i="4"/>
  <c r="L182" i="4"/>
  <c r="M182" i="4"/>
  <c r="N182" i="4"/>
  <c r="O182" i="4"/>
  <c r="P182" i="4"/>
  <c r="Q182" i="4"/>
  <c r="K183" i="4"/>
  <c r="L183" i="4"/>
  <c r="M183" i="4"/>
  <c r="N183" i="4"/>
  <c r="O183" i="4"/>
  <c r="P183" i="4"/>
  <c r="Q183" i="4"/>
  <c r="K184" i="4"/>
  <c r="L184" i="4"/>
  <c r="M184" i="4"/>
  <c r="N184" i="4"/>
  <c r="O184" i="4"/>
  <c r="P184" i="4"/>
  <c r="Q184" i="4"/>
  <c r="K185" i="4"/>
  <c r="L185" i="4"/>
  <c r="M185" i="4"/>
  <c r="N185" i="4"/>
  <c r="O185" i="4"/>
  <c r="P185" i="4"/>
  <c r="Q185" i="4"/>
  <c r="K186" i="4"/>
  <c r="L186" i="4"/>
  <c r="M186" i="4"/>
  <c r="N186" i="4"/>
  <c r="O186" i="4"/>
  <c r="P186" i="4"/>
  <c r="Q186" i="4"/>
  <c r="K187" i="4"/>
  <c r="L187" i="4"/>
  <c r="M187" i="4"/>
  <c r="N187" i="4"/>
  <c r="O187" i="4"/>
  <c r="P187" i="4"/>
  <c r="Q187" i="4"/>
  <c r="K188" i="4"/>
  <c r="L188" i="4"/>
  <c r="M188" i="4"/>
  <c r="N188" i="4"/>
  <c r="O188" i="4"/>
  <c r="P188" i="4"/>
  <c r="Q188" i="4"/>
  <c r="K189" i="4"/>
  <c r="L189" i="4"/>
  <c r="M189" i="4"/>
  <c r="N189" i="4"/>
  <c r="O189" i="4"/>
  <c r="P189" i="4"/>
  <c r="Q189" i="4"/>
  <c r="K190" i="4"/>
  <c r="L190" i="4"/>
  <c r="M190" i="4"/>
  <c r="N190" i="4"/>
  <c r="O190" i="4"/>
  <c r="P190" i="4"/>
  <c r="Q190" i="4"/>
  <c r="K191" i="4"/>
  <c r="L191" i="4"/>
  <c r="M191" i="4"/>
  <c r="N191" i="4"/>
  <c r="O191" i="4"/>
  <c r="P191" i="4"/>
  <c r="Q191" i="4"/>
  <c r="K192" i="4"/>
  <c r="L192" i="4"/>
  <c r="M192" i="4"/>
  <c r="N192" i="4"/>
  <c r="O192" i="4"/>
  <c r="P192" i="4"/>
  <c r="Q192" i="4"/>
  <c r="K193" i="4"/>
  <c r="L193" i="4"/>
  <c r="M193" i="4"/>
  <c r="N193" i="4"/>
  <c r="O193" i="4"/>
  <c r="P193" i="4"/>
  <c r="Q193" i="4"/>
  <c r="K194" i="4"/>
  <c r="L194" i="4"/>
  <c r="M194" i="4"/>
  <c r="N194" i="4"/>
  <c r="O194" i="4"/>
  <c r="P194" i="4"/>
  <c r="Q194" i="4"/>
  <c r="K195" i="4"/>
  <c r="L195" i="4"/>
  <c r="M195" i="4"/>
  <c r="N195" i="4"/>
  <c r="O195" i="4"/>
  <c r="P195" i="4"/>
  <c r="Q195" i="4"/>
  <c r="K196" i="4"/>
  <c r="L196" i="4"/>
  <c r="M196" i="4"/>
  <c r="N196" i="4"/>
  <c r="O196" i="4"/>
  <c r="P196" i="4"/>
  <c r="Q196" i="4"/>
  <c r="K197" i="4"/>
  <c r="L197" i="4"/>
  <c r="M197" i="4"/>
  <c r="N197" i="4"/>
  <c r="O197" i="4"/>
  <c r="P197" i="4"/>
  <c r="Q197" i="4"/>
  <c r="K198" i="4"/>
  <c r="L198" i="4"/>
  <c r="M198" i="4"/>
  <c r="N198" i="4"/>
  <c r="O198" i="4"/>
  <c r="P198" i="4"/>
  <c r="Q198" i="4"/>
  <c r="K199" i="4"/>
  <c r="L199" i="4"/>
  <c r="M199" i="4"/>
  <c r="N199" i="4"/>
  <c r="O199" i="4"/>
  <c r="P199" i="4"/>
  <c r="Q199" i="4"/>
  <c r="K200" i="4"/>
  <c r="L200" i="4"/>
  <c r="M200" i="4"/>
  <c r="N200" i="4"/>
  <c r="O200" i="4"/>
  <c r="P200" i="4"/>
  <c r="Q200" i="4"/>
  <c r="K201" i="4"/>
  <c r="L201" i="4"/>
  <c r="M201" i="4"/>
  <c r="N201" i="4"/>
  <c r="O201" i="4"/>
  <c r="P201" i="4"/>
  <c r="Q201" i="4"/>
  <c r="K202" i="4"/>
  <c r="L202" i="4"/>
  <c r="M202" i="4"/>
  <c r="N202" i="4"/>
  <c r="O202" i="4"/>
  <c r="P202" i="4"/>
  <c r="Q202" i="4"/>
  <c r="K203" i="4"/>
  <c r="L203" i="4"/>
  <c r="M203" i="4"/>
  <c r="N203" i="4"/>
  <c r="O203" i="4"/>
  <c r="P203" i="4"/>
  <c r="Q203" i="4"/>
  <c r="K204" i="4"/>
  <c r="L204" i="4"/>
  <c r="M204" i="4"/>
  <c r="N204" i="4"/>
  <c r="O204" i="4"/>
  <c r="P204" i="4"/>
  <c r="Q204" i="4"/>
  <c r="K205" i="4"/>
  <c r="L205" i="4"/>
  <c r="M205" i="4"/>
  <c r="N205" i="4"/>
  <c r="O205" i="4"/>
  <c r="P205" i="4"/>
  <c r="Q205" i="4"/>
  <c r="K206" i="4"/>
  <c r="L206" i="4"/>
  <c r="M206" i="4"/>
  <c r="N206" i="4"/>
  <c r="O206" i="4"/>
  <c r="P206" i="4"/>
  <c r="Q206" i="4"/>
  <c r="K207" i="4"/>
  <c r="L207" i="4"/>
  <c r="M207" i="4"/>
  <c r="N207" i="4"/>
  <c r="O207" i="4"/>
  <c r="P207" i="4"/>
  <c r="Q207" i="4"/>
  <c r="K208" i="4"/>
  <c r="L208" i="4"/>
  <c r="M208" i="4"/>
  <c r="N208" i="4"/>
  <c r="O208" i="4"/>
  <c r="P208" i="4"/>
  <c r="Q208" i="4"/>
  <c r="K209" i="4"/>
  <c r="L209" i="4"/>
  <c r="M209" i="4"/>
  <c r="N209" i="4"/>
  <c r="O209" i="4"/>
  <c r="P209" i="4"/>
  <c r="Q209" i="4"/>
  <c r="K210" i="4"/>
  <c r="L210" i="4"/>
  <c r="M210" i="4"/>
  <c r="N210" i="4"/>
  <c r="O210" i="4"/>
  <c r="P210" i="4"/>
  <c r="Q210" i="4"/>
  <c r="K211" i="4"/>
  <c r="L211" i="4"/>
  <c r="M211" i="4"/>
  <c r="N211" i="4"/>
  <c r="O211" i="4"/>
  <c r="P211" i="4"/>
  <c r="Q211" i="4"/>
  <c r="K212" i="4"/>
  <c r="L212" i="4"/>
  <c r="M212" i="4"/>
  <c r="N212" i="4"/>
  <c r="O212" i="4"/>
  <c r="P212" i="4"/>
  <c r="Q212" i="4"/>
  <c r="K213" i="4"/>
  <c r="L213" i="4"/>
  <c r="M213" i="4"/>
  <c r="N213" i="4"/>
  <c r="O213" i="4"/>
  <c r="P213" i="4"/>
  <c r="Q213" i="4"/>
  <c r="K214" i="4"/>
  <c r="L214" i="4"/>
  <c r="M214" i="4"/>
  <c r="N214" i="4"/>
  <c r="O214" i="4"/>
  <c r="P214" i="4"/>
  <c r="Q214" i="4"/>
  <c r="K215" i="4"/>
  <c r="L215" i="4"/>
  <c r="M215" i="4"/>
  <c r="N215" i="4"/>
  <c r="O215" i="4"/>
  <c r="P215" i="4"/>
  <c r="Q215" i="4"/>
  <c r="K216" i="4"/>
  <c r="L216" i="4"/>
  <c r="M216" i="4"/>
  <c r="N216" i="4"/>
  <c r="O216" i="4"/>
  <c r="P216" i="4"/>
  <c r="Q216" i="4"/>
  <c r="K217" i="4"/>
  <c r="L217" i="4"/>
  <c r="M217" i="4"/>
  <c r="N217" i="4"/>
  <c r="O217" i="4"/>
  <c r="P217" i="4"/>
  <c r="Q217" i="4"/>
  <c r="K218" i="4"/>
  <c r="L218" i="4"/>
  <c r="M218" i="4"/>
  <c r="N218" i="4"/>
  <c r="O218" i="4"/>
  <c r="P218" i="4"/>
  <c r="Q218" i="4"/>
  <c r="K219" i="4"/>
  <c r="L219" i="4"/>
  <c r="M219" i="4"/>
  <c r="N219" i="4"/>
  <c r="O219" i="4"/>
  <c r="P219" i="4"/>
  <c r="Q219" i="4"/>
  <c r="K220" i="4"/>
  <c r="L220" i="4"/>
  <c r="M220" i="4"/>
  <c r="N220" i="4"/>
  <c r="O220" i="4"/>
  <c r="P220" i="4"/>
  <c r="Q220" i="4"/>
  <c r="K221" i="4"/>
  <c r="L221" i="4"/>
  <c r="M221" i="4"/>
  <c r="N221" i="4"/>
  <c r="O221" i="4"/>
  <c r="P221" i="4"/>
  <c r="Q221" i="4"/>
  <c r="K222" i="4"/>
  <c r="L222" i="4"/>
  <c r="M222" i="4"/>
  <c r="N222" i="4"/>
  <c r="O222" i="4"/>
  <c r="P222" i="4"/>
  <c r="Q222" i="4"/>
  <c r="K223" i="4"/>
  <c r="L223" i="4"/>
  <c r="M223" i="4"/>
  <c r="N223" i="4"/>
  <c r="O223" i="4"/>
  <c r="P223" i="4"/>
  <c r="Q223" i="4"/>
  <c r="K224" i="4"/>
  <c r="L224" i="4"/>
  <c r="M224" i="4"/>
  <c r="N224" i="4"/>
  <c r="O224" i="4"/>
  <c r="P224" i="4"/>
  <c r="Q224" i="4"/>
  <c r="K225" i="4"/>
  <c r="L225" i="4"/>
  <c r="M225" i="4"/>
  <c r="N225" i="4"/>
  <c r="O225" i="4"/>
  <c r="P225" i="4"/>
  <c r="Q225" i="4"/>
  <c r="K226" i="4"/>
  <c r="L226" i="4"/>
  <c r="M226" i="4"/>
  <c r="N226" i="4"/>
  <c r="O226" i="4"/>
  <c r="P226" i="4"/>
  <c r="Q226" i="4"/>
  <c r="K227" i="4"/>
  <c r="L227" i="4"/>
  <c r="M227" i="4"/>
  <c r="N227" i="4"/>
  <c r="O227" i="4"/>
  <c r="P227" i="4"/>
  <c r="Q227" i="4"/>
  <c r="K228" i="4"/>
  <c r="L228" i="4"/>
  <c r="M228" i="4"/>
  <c r="N228" i="4"/>
  <c r="O228" i="4"/>
  <c r="P228" i="4"/>
  <c r="Q228" i="4"/>
  <c r="K229" i="4"/>
  <c r="L229" i="4"/>
  <c r="M229" i="4"/>
  <c r="N229" i="4"/>
  <c r="O229" i="4"/>
  <c r="P229" i="4"/>
  <c r="Q229" i="4"/>
  <c r="K230" i="4"/>
  <c r="L230" i="4"/>
  <c r="M230" i="4"/>
  <c r="N230" i="4"/>
  <c r="O230" i="4"/>
  <c r="P230" i="4"/>
  <c r="Q230" i="4"/>
  <c r="K231" i="4"/>
  <c r="L231" i="4"/>
  <c r="M231" i="4"/>
  <c r="N231" i="4"/>
  <c r="O231" i="4"/>
  <c r="P231" i="4"/>
  <c r="Q231" i="4"/>
  <c r="K232" i="4"/>
  <c r="L232" i="4"/>
  <c r="M232" i="4"/>
  <c r="N232" i="4"/>
  <c r="O232" i="4"/>
  <c r="P232" i="4"/>
  <c r="Q232" i="4"/>
  <c r="K233" i="4"/>
  <c r="L233" i="4"/>
  <c r="M233" i="4"/>
  <c r="N233" i="4"/>
  <c r="O233" i="4"/>
  <c r="P233" i="4"/>
  <c r="Q233" i="4"/>
  <c r="K234" i="4"/>
  <c r="L234" i="4"/>
  <c r="M234" i="4"/>
  <c r="N234" i="4"/>
  <c r="O234" i="4"/>
  <c r="P234" i="4"/>
  <c r="Q234" i="4"/>
  <c r="K235" i="4"/>
  <c r="L235" i="4"/>
  <c r="M235" i="4"/>
  <c r="N235" i="4"/>
  <c r="O235" i="4"/>
  <c r="P235" i="4"/>
  <c r="Q235" i="4"/>
  <c r="K236" i="4"/>
  <c r="L236" i="4"/>
  <c r="M236" i="4"/>
  <c r="N236" i="4"/>
  <c r="O236" i="4"/>
  <c r="P236" i="4"/>
  <c r="Q236" i="4"/>
  <c r="K237" i="4"/>
  <c r="L237" i="4"/>
  <c r="M237" i="4"/>
  <c r="N237" i="4"/>
  <c r="O237" i="4"/>
  <c r="P237" i="4"/>
  <c r="Q237" i="4"/>
  <c r="K238" i="4"/>
  <c r="L238" i="4"/>
  <c r="M238" i="4"/>
  <c r="N238" i="4"/>
  <c r="O238" i="4"/>
  <c r="P238" i="4"/>
  <c r="Q238" i="4"/>
  <c r="K239" i="4"/>
  <c r="L239" i="4"/>
  <c r="M239" i="4"/>
  <c r="N239" i="4"/>
  <c r="O239" i="4"/>
  <c r="P239" i="4"/>
  <c r="Q239" i="4"/>
  <c r="K240" i="4"/>
  <c r="L240" i="4"/>
  <c r="M240" i="4"/>
  <c r="N240" i="4"/>
  <c r="O240" i="4"/>
  <c r="P240" i="4"/>
  <c r="Q240" i="4"/>
  <c r="K241" i="4"/>
  <c r="L241" i="4"/>
  <c r="M241" i="4"/>
  <c r="N241" i="4"/>
  <c r="O241" i="4"/>
  <c r="P241" i="4"/>
  <c r="Q241" i="4"/>
  <c r="K242" i="4"/>
  <c r="L242" i="4"/>
  <c r="M242" i="4"/>
  <c r="N242" i="4"/>
  <c r="O242" i="4"/>
  <c r="P242" i="4"/>
  <c r="Q242" i="4"/>
  <c r="K243" i="4"/>
  <c r="L243" i="4"/>
  <c r="M243" i="4"/>
  <c r="N243" i="4"/>
  <c r="O243" i="4"/>
  <c r="P243" i="4"/>
  <c r="Q243" i="4"/>
  <c r="K244" i="4"/>
  <c r="L244" i="4"/>
  <c r="M244" i="4"/>
  <c r="N244" i="4"/>
  <c r="O244" i="4"/>
  <c r="P244" i="4"/>
  <c r="Q244" i="4"/>
  <c r="K245" i="4"/>
  <c r="L245" i="4"/>
  <c r="M245" i="4"/>
  <c r="N245" i="4"/>
  <c r="O245" i="4"/>
  <c r="P245" i="4"/>
  <c r="Q245" i="4"/>
  <c r="K246" i="4"/>
  <c r="L246" i="4"/>
  <c r="M246" i="4"/>
  <c r="N246" i="4"/>
  <c r="O246" i="4"/>
  <c r="P246" i="4"/>
  <c r="Q246" i="4"/>
  <c r="K247" i="4"/>
  <c r="L247" i="4"/>
  <c r="M247" i="4"/>
  <c r="N247" i="4"/>
  <c r="O247" i="4"/>
  <c r="P247" i="4"/>
  <c r="Q247" i="4"/>
  <c r="K248" i="4"/>
  <c r="L248" i="4"/>
  <c r="M248" i="4"/>
  <c r="N248" i="4"/>
  <c r="O248" i="4"/>
  <c r="P248" i="4"/>
  <c r="Q248" i="4"/>
  <c r="K249" i="4"/>
  <c r="L249" i="4"/>
  <c r="M249" i="4"/>
  <c r="N249" i="4"/>
  <c r="O249" i="4"/>
  <c r="P249" i="4"/>
  <c r="Q249" i="4"/>
  <c r="K250" i="4"/>
  <c r="L250" i="4"/>
  <c r="M250" i="4"/>
  <c r="N250" i="4"/>
  <c r="O250" i="4"/>
  <c r="P250" i="4"/>
  <c r="Q250" i="4"/>
  <c r="K251" i="4"/>
  <c r="L251" i="4"/>
  <c r="M251" i="4"/>
  <c r="N251" i="4"/>
  <c r="O251" i="4"/>
  <c r="P251" i="4"/>
  <c r="Q251" i="4"/>
  <c r="K252" i="4"/>
  <c r="L252" i="4"/>
  <c r="M252" i="4"/>
  <c r="N252" i="4"/>
  <c r="O252" i="4"/>
  <c r="P252" i="4"/>
  <c r="Q252" i="4"/>
  <c r="K253" i="4"/>
  <c r="L253" i="4"/>
  <c r="M253" i="4"/>
  <c r="N253" i="4"/>
  <c r="O253" i="4"/>
  <c r="P253" i="4"/>
  <c r="Q253" i="4"/>
  <c r="K254" i="4"/>
  <c r="L254" i="4"/>
  <c r="M254" i="4"/>
  <c r="N254" i="4"/>
  <c r="O254" i="4"/>
  <c r="P254" i="4"/>
  <c r="Q254" i="4"/>
  <c r="K255" i="4"/>
  <c r="L255" i="4"/>
  <c r="M255" i="4"/>
  <c r="N255" i="4"/>
  <c r="O255" i="4"/>
  <c r="P255" i="4"/>
  <c r="Q255" i="4"/>
  <c r="K256" i="4"/>
  <c r="L256" i="4"/>
  <c r="M256" i="4"/>
  <c r="N256" i="4"/>
  <c r="O256" i="4"/>
  <c r="P256" i="4"/>
  <c r="Q256" i="4"/>
  <c r="K257" i="4"/>
  <c r="L257" i="4"/>
  <c r="M257" i="4"/>
  <c r="N257" i="4"/>
  <c r="O257" i="4"/>
  <c r="P257" i="4"/>
  <c r="Q257" i="4"/>
  <c r="K258" i="4"/>
  <c r="L258" i="4"/>
  <c r="M258" i="4"/>
  <c r="N258" i="4"/>
  <c r="O258" i="4"/>
  <c r="P258" i="4"/>
  <c r="Q258" i="4"/>
  <c r="K259" i="4"/>
  <c r="L259" i="4"/>
  <c r="M259" i="4"/>
  <c r="N259" i="4"/>
  <c r="O259" i="4"/>
  <c r="P259" i="4"/>
  <c r="Q259" i="4"/>
  <c r="K260" i="4"/>
  <c r="L260" i="4"/>
  <c r="M260" i="4"/>
  <c r="N260" i="4"/>
  <c r="O260" i="4"/>
  <c r="P260" i="4"/>
  <c r="Q260" i="4"/>
  <c r="K261" i="4"/>
  <c r="L261" i="4"/>
  <c r="M261" i="4"/>
  <c r="N261" i="4"/>
  <c r="O261" i="4"/>
  <c r="P261" i="4"/>
  <c r="Q261" i="4"/>
  <c r="K262" i="4"/>
  <c r="L262" i="4"/>
  <c r="M262" i="4"/>
  <c r="N262" i="4"/>
  <c r="O262" i="4"/>
  <c r="P262" i="4"/>
  <c r="Q262" i="4"/>
  <c r="K263" i="4"/>
  <c r="L263" i="4"/>
  <c r="M263" i="4"/>
  <c r="N263" i="4"/>
  <c r="O263" i="4"/>
  <c r="P263" i="4"/>
  <c r="Q263" i="4"/>
  <c r="K264" i="4"/>
  <c r="L264" i="4"/>
  <c r="M264" i="4"/>
  <c r="N264" i="4"/>
  <c r="O264" i="4"/>
  <c r="P264" i="4"/>
  <c r="Q264" i="4"/>
  <c r="K265" i="4"/>
  <c r="L265" i="4"/>
  <c r="M265" i="4"/>
  <c r="N265" i="4"/>
  <c r="O265" i="4"/>
  <c r="P265" i="4"/>
  <c r="Q265" i="4"/>
  <c r="K266" i="4"/>
  <c r="L266" i="4"/>
  <c r="M266" i="4"/>
  <c r="N266" i="4"/>
  <c r="O266" i="4"/>
  <c r="P266" i="4"/>
  <c r="Q266" i="4"/>
  <c r="K267" i="4"/>
  <c r="L267" i="4"/>
  <c r="M267" i="4"/>
  <c r="N267" i="4"/>
  <c r="O267" i="4"/>
  <c r="P267" i="4"/>
  <c r="Q267" i="4"/>
  <c r="K268" i="4"/>
  <c r="L268" i="4"/>
  <c r="M268" i="4"/>
  <c r="N268" i="4"/>
  <c r="O268" i="4"/>
  <c r="P268" i="4"/>
  <c r="Q268" i="4"/>
  <c r="K269" i="4"/>
  <c r="L269" i="4"/>
  <c r="M269" i="4"/>
  <c r="N269" i="4"/>
  <c r="O269" i="4"/>
  <c r="P269" i="4"/>
  <c r="Q269" i="4"/>
  <c r="K270" i="4"/>
  <c r="L270" i="4"/>
  <c r="M270" i="4"/>
  <c r="N270" i="4"/>
  <c r="O270" i="4"/>
  <c r="P270" i="4"/>
  <c r="Q270" i="4"/>
  <c r="K271" i="4"/>
  <c r="L271" i="4"/>
  <c r="M271" i="4"/>
  <c r="N271" i="4"/>
  <c r="O271" i="4"/>
  <c r="P271" i="4"/>
  <c r="Q271" i="4"/>
  <c r="K272" i="4"/>
  <c r="L272" i="4"/>
  <c r="M272" i="4"/>
  <c r="N272" i="4"/>
  <c r="O272" i="4"/>
  <c r="P272" i="4"/>
  <c r="Q272" i="4"/>
  <c r="K273" i="4"/>
  <c r="L273" i="4"/>
  <c r="M273" i="4"/>
  <c r="N273" i="4"/>
  <c r="O273" i="4"/>
  <c r="P273" i="4"/>
  <c r="Q273" i="4"/>
  <c r="K274" i="4"/>
  <c r="L274" i="4"/>
  <c r="M274" i="4"/>
  <c r="N274" i="4"/>
  <c r="O274" i="4"/>
  <c r="P274" i="4"/>
  <c r="Q274" i="4"/>
  <c r="K275" i="4"/>
  <c r="L275" i="4"/>
  <c r="M275" i="4"/>
  <c r="N275" i="4"/>
  <c r="O275" i="4"/>
  <c r="P275" i="4"/>
  <c r="Q275" i="4"/>
  <c r="K276" i="4"/>
  <c r="L276" i="4"/>
  <c r="M276" i="4"/>
  <c r="N276" i="4"/>
  <c r="O276" i="4"/>
  <c r="P276" i="4"/>
  <c r="Q276" i="4"/>
  <c r="K277" i="4"/>
  <c r="L277" i="4"/>
  <c r="M277" i="4"/>
  <c r="N277" i="4"/>
  <c r="O277" i="4"/>
  <c r="P277" i="4"/>
  <c r="Q277" i="4"/>
  <c r="K278" i="4"/>
  <c r="L278" i="4"/>
  <c r="M278" i="4"/>
  <c r="N278" i="4"/>
  <c r="O278" i="4"/>
  <c r="P278" i="4"/>
  <c r="Q278" i="4"/>
  <c r="K279" i="4"/>
  <c r="L279" i="4"/>
  <c r="M279" i="4"/>
  <c r="N279" i="4"/>
  <c r="O279" i="4"/>
  <c r="P279" i="4"/>
  <c r="Q279" i="4"/>
  <c r="K280" i="4"/>
  <c r="L280" i="4"/>
  <c r="M280" i="4"/>
  <c r="N280" i="4"/>
  <c r="O280" i="4"/>
  <c r="P280" i="4"/>
  <c r="Q280" i="4"/>
  <c r="K281" i="4"/>
  <c r="L281" i="4"/>
  <c r="M281" i="4"/>
  <c r="N281" i="4"/>
  <c r="O281" i="4"/>
  <c r="P281" i="4"/>
  <c r="Q281" i="4"/>
  <c r="K282" i="4"/>
  <c r="L282" i="4"/>
  <c r="M282" i="4"/>
  <c r="N282" i="4"/>
  <c r="O282" i="4"/>
  <c r="P282" i="4"/>
  <c r="Q282" i="4"/>
  <c r="K283" i="4"/>
  <c r="L283" i="4"/>
  <c r="M283" i="4"/>
  <c r="N283" i="4"/>
  <c r="O283" i="4"/>
  <c r="P283" i="4"/>
  <c r="Q283" i="4"/>
  <c r="K284" i="4"/>
  <c r="L284" i="4"/>
  <c r="M284" i="4"/>
  <c r="N284" i="4"/>
  <c r="O284" i="4"/>
  <c r="P284" i="4"/>
  <c r="Q284" i="4"/>
  <c r="K285" i="4"/>
  <c r="L285" i="4"/>
  <c r="M285" i="4"/>
  <c r="N285" i="4"/>
  <c r="O285" i="4"/>
  <c r="P285" i="4"/>
  <c r="Q285" i="4"/>
  <c r="K286" i="4"/>
  <c r="L286" i="4"/>
  <c r="M286" i="4"/>
  <c r="N286" i="4"/>
  <c r="O286" i="4"/>
  <c r="P286" i="4"/>
  <c r="Q286" i="4"/>
  <c r="K287" i="4"/>
  <c r="L287" i="4"/>
  <c r="M287" i="4"/>
  <c r="N287" i="4"/>
  <c r="O287" i="4"/>
  <c r="P287" i="4"/>
  <c r="Q287" i="4"/>
  <c r="K288" i="4"/>
  <c r="L288" i="4"/>
  <c r="M288" i="4"/>
  <c r="N288" i="4"/>
  <c r="O288" i="4"/>
  <c r="P288" i="4"/>
  <c r="Q288" i="4"/>
  <c r="K289" i="4"/>
  <c r="L289" i="4"/>
  <c r="M289" i="4"/>
  <c r="N289" i="4"/>
  <c r="O289" i="4"/>
  <c r="P289" i="4"/>
  <c r="Q289" i="4"/>
  <c r="K290" i="4"/>
  <c r="L290" i="4"/>
  <c r="M290" i="4"/>
  <c r="N290" i="4"/>
  <c r="O290" i="4"/>
  <c r="P290" i="4"/>
  <c r="Q290" i="4"/>
  <c r="K291" i="4"/>
  <c r="L291" i="4"/>
  <c r="M291" i="4"/>
  <c r="N291" i="4"/>
  <c r="O291" i="4"/>
  <c r="P291" i="4"/>
  <c r="Q291" i="4"/>
  <c r="K292" i="4"/>
  <c r="L292" i="4"/>
  <c r="M292" i="4"/>
  <c r="N292" i="4"/>
  <c r="O292" i="4"/>
  <c r="P292" i="4"/>
  <c r="Q292" i="4"/>
  <c r="K293" i="4"/>
  <c r="L293" i="4"/>
  <c r="M293" i="4"/>
  <c r="N293" i="4"/>
  <c r="O293" i="4"/>
  <c r="P293" i="4"/>
  <c r="Q293" i="4"/>
  <c r="K294" i="4"/>
  <c r="L294" i="4"/>
  <c r="M294" i="4"/>
  <c r="N294" i="4"/>
  <c r="O294" i="4"/>
  <c r="P294" i="4"/>
  <c r="Q294" i="4"/>
  <c r="K295" i="4"/>
  <c r="L295" i="4"/>
  <c r="M295" i="4"/>
  <c r="N295" i="4"/>
  <c r="O295" i="4"/>
  <c r="P295" i="4"/>
  <c r="Q295" i="4"/>
  <c r="K296" i="4"/>
  <c r="L296" i="4"/>
  <c r="M296" i="4"/>
  <c r="N296" i="4"/>
  <c r="O296" i="4"/>
  <c r="P296" i="4"/>
  <c r="Q296" i="4"/>
  <c r="K297" i="4"/>
  <c r="L297" i="4"/>
  <c r="M297" i="4"/>
  <c r="N297" i="4"/>
  <c r="O297" i="4"/>
  <c r="P297" i="4"/>
  <c r="Q297" i="4"/>
  <c r="K298" i="4"/>
  <c r="L298" i="4"/>
  <c r="M298" i="4"/>
  <c r="N298" i="4"/>
  <c r="O298" i="4"/>
  <c r="P298" i="4"/>
  <c r="Q298" i="4"/>
  <c r="K299" i="4"/>
  <c r="L299" i="4"/>
  <c r="M299" i="4"/>
  <c r="N299" i="4"/>
  <c r="O299" i="4"/>
  <c r="P299" i="4"/>
  <c r="Q299" i="4"/>
  <c r="K300" i="4"/>
  <c r="L300" i="4"/>
  <c r="M300" i="4"/>
  <c r="N300" i="4"/>
  <c r="O300" i="4"/>
  <c r="P300" i="4"/>
  <c r="Q300" i="4"/>
  <c r="K301" i="4"/>
  <c r="L301" i="4"/>
  <c r="M301" i="4"/>
  <c r="N301" i="4"/>
  <c r="O301" i="4"/>
  <c r="P301" i="4"/>
  <c r="Q301" i="4"/>
  <c r="K302" i="4"/>
  <c r="L302" i="4"/>
  <c r="M302" i="4"/>
  <c r="N302" i="4"/>
  <c r="O302" i="4"/>
  <c r="P302" i="4"/>
  <c r="Q302" i="4"/>
  <c r="K303" i="4"/>
  <c r="L303" i="4"/>
  <c r="M303" i="4"/>
  <c r="N303" i="4"/>
  <c r="O303" i="4"/>
  <c r="P303" i="4"/>
  <c r="Q303" i="4"/>
  <c r="K304" i="4"/>
  <c r="L304" i="4"/>
  <c r="M304" i="4"/>
  <c r="N304" i="4"/>
  <c r="O304" i="4"/>
  <c r="P304" i="4"/>
  <c r="Q304" i="4"/>
  <c r="K305" i="4"/>
  <c r="L305" i="4"/>
  <c r="M305" i="4"/>
  <c r="N305" i="4"/>
  <c r="O305" i="4"/>
  <c r="P305" i="4"/>
  <c r="Q305" i="4"/>
  <c r="K306" i="4"/>
  <c r="L306" i="4"/>
  <c r="M306" i="4"/>
  <c r="N306" i="4"/>
  <c r="O306" i="4"/>
  <c r="P306" i="4"/>
  <c r="Q306" i="4"/>
  <c r="K307" i="4"/>
  <c r="L307" i="4"/>
  <c r="M307" i="4"/>
  <c r="N307" i="4"/>
  <c r="O307" i="4"/>
  <c r="P307" i="4"/>
  <c r="Q307" i="4"/>
  <c r="K308" i="4"/>
  <c r="L308" i="4"/>
  <c r="M308" i="4"/>
  <c r="N308" i="4"/>
  <c r="O308" i="4"/>
  <c r="P308" i="4"/>
  <c r="Q308" i="4"/>
  <c r="K309" i="4"/>
  <c r="L309" i="4"/>
  <c r="M309" i="4"/>
  <c r="N309" i="4"/>
  <c r="O309" i="4"/>
  <c r="P309" i="4"/>
  <c r="Q309" i="4"/>
  <c r="K310" i="4"/>
  <c r="L310" i="4"/>
  <c r="M310" i="4"/>
  <c r="N310" i="4"/>
  <c r="O310" i="4"/>
  <c r="P310" i="4"/>
  <c r="Q310" i="4"/>
  <c r="K311" i="4"/>
  <c r="L311" i="4"/>
  <c r="M311" i="4"/>
  <c r="N311" i="4"/>
  <c r="O311" i="4"/>
  <c r="P311" i="4"/>
  <c r="Q311" i="4"/>
  <c r="K312" i="4"/>
  <c r="L312" i="4"/>
  <c r="M312" i="4"/>
  <c r="N312" i="4"/>
  <c r="O312" i="4"/>
  <c r="P312" i="4"/>
  <c r="Q312" i="4"/>
  <c r="K313" i="4"/>
  <c r="L313" i="4"/>
  <c r="M313" i="4"/>
  <c r="N313" i="4"/>
  <c r="O313" i="4"/>
  <c r="P313" i="4"/>
  <c r="Q313" i="4"/>
  <c r="K314" i="4"/>
  <c r="L314" i="4"/>
  <c r="M314" i="4"/>
  <c r="N314" i="4"/>
  <c r="O314" i="4"/>
  <c r="P314" i="4"/>
  <c r="Q314" i="4"/>
  <c r="K315" i="4"/>
  <c r="L315" i="4"/>
  <c r="M315" i="4"/>
  <c r="N315" i="4"/>
  <c r="O315" i="4"/>
  <c r="P315" i="4"/>
  <c r="Q315" i="4"/>
  <c r="K316" i="4"/>
  <c r="L316" i="4"/>
  <c r="M316" i="4"/>
  <c r="N316" i="4"/>
  <c r="O316" i="4"/>
  <c r="P316" i="4"/>
  <c r="Q316" i="4"/>
  <c r="K317" i="4"/>
  <c r="L317" i="4"/>
  <c r="M317" i="4"/>
  <c r="N317" i="4"/>
  <c r="O317" i="4"/>
  <c r="P317" i="4"/>
  <c r="Q317" i="4"/>
  <c r="K318" i="4"/>
  <c r="L318" i="4"/>
  <c r="M318" i="4"/>
  <c r="N318" i="4"/>
  <c r="O318" i="4"/>
  <c r="P318" i="4"/>
  <c r="Q318" i="4"/>
  <c r="K319" i="4"/>
  <c r="L319" i="4"/>
  <c r="M319" i="4"/>
  <c r="N319" i="4"/>
  <c r="O319" i="4"/>
  <c r="P319" i="4"/>
  <c r="Q319" i="4"/>
  <c r="K320" i="4"/>
  <c r="L320" i="4"/>
  <c r="M320" i="4"/>
  <c r="N320" i="4"/>
  <c r="O320" i="4"/>
  <c r="P320" i="4"/>
  <c r="Q320" i="4"/>
  <c r="K321" i="4"/>
  <c r="L321" i="4"/>
  <c r="M321" i="4"/>
  <c r="N321" i="4"/>
  <c r="O321" i="4"/>
  <c r="P321" i="4"/>
  <c r="Q321" i="4"/>
  <c r="K322" i="4"/>
  <c r="L322" i="4"/>
  <c r="M322" i="4"/>
  <c r="N322" i="4"/>
  <c r="O322" i="4"/>
  <c r="P322" i="4"/>
  <c r="Q322" i="4"/>
  <c r="K323" i="4"/>
  <c r="L323" i="4"/>
  <c r="M323" i="4"/>
  <c r="N323" i="4"/>
  <c r="O323" i="4"/>
  <c r="P323" i="4"/>
  <c r="Q323" i="4"/>
  <c r="K324" i="4"/>
  <c r="L324" i="4"/>
  <c r="M324" i="4"/>
  <c r="N324" i="4"/>
  <c r="O324" i="4"/>
  <c r="P324" i="4"/>
  <c r="Q324" i="4"/>
  <c r="K325" i="4"/>
  <c r="L325" i="4"/>
  <c r="M325" i="4"/>
  <c r="N325" i="4"/>
  <c r="O325" i="4"/>
  <c r="P325" i="4"/>
  <c r="Q325" i="4"/>
  <c r="K326" i="4"/>
  <c r="L326" i="4"/>
  <c r="M326" i="4"/>
  <c r="N326" i="4"/>
  <c r="O326" i="4"/>
  <c r="P326" i="4"/>
  <c r="Q326" i="4"/>
  <c r="K327" i="4"/>
  <c r="L327" i="4"/>
  <c r="M327" i="4"/>
  <c r="N327" i="4"/>
  <c r="O327" i="4"/>
  <c r="P327" i="4"/>
  <c r="Q327" i="4"/>
  <c r="K328" i="4"/>
  <c r="L328" i="4"/>
  <c r="M328" i="4"/>
  <c r="N328" i="4"/>
  <c r="O328" i="4"/>
  <c r="P328" i="4"/>
  <c r="Q328" i="4"/>
  <c r="K329" i="4"/>
  <c r="L329" i="4"/>
  <c r="M329" i="4"/>
  <c r="N329" i="4"/>
  <c r="O329" i="4"/>
  <c r="P329" i="4"/>
  <c r="Q329" i="4"/>
  <c r="K330" i="4"/>
  <c r="L330" i="4"/>
  <c r="M330" i="4"/>
  <c r="N330" i="4"/>
  <c r="O330" i="4"/>
  <c r="P330" i="4"/>
  <c r="Q330" i="4"/>
  <c r="K331" i="4"/>
  <c r="L331" i="4"/>
  <c r="M331" i="4"/>
  <c r="N331" i="4"/>
  <c r="O331" i="4"/>
  <c r="P331" i="4"/>
  <c r="Q331" i="4"/>
  <c r="K332" i="4"/>
  <c r="L332" i="4"/>
  <c r="M332" i="4"/>
  <c r="N332" i="4"/>
  <c r="O332" i="4"/>
  <c r="P332" i="4"/>
  <c r="Q332" i="4"/>
  <c r="K333" i="4"/>
  <c r="L333" i="4"/>
  <c r="M333" i="4"/>
  <c r="N333" i="4"/>
  <c r="O333" i="4"/>
  <c r="P333" i="4"/>
  <c r="Q333" i="4"/>
  <c r="K334" i="4"/>
  <c r="L334" i="4"/>
  <c r="M334" i="4"/>
  <c r="N334" i="4"/>
  <c r="O334" i="4"/>
  <c r="P334" i="4"/>
  <c r="Q334" i="4"/>
  <c r="K335" i="4"/>
  <c r="L335" i="4"/>
  <c r="M335" i="4"/>
  <c r="N335" i="4"/>
  <c r="O335" i="4"/>
  <c r="P335" i="4"/>
  <c r="Q335" i="4"/>
  <c r="K336" i="4"/>
  <c r="L336" i="4"/>
  <c r="M336" i="4"/>
  <c r="N336" i="4"/>
  <c r="O336" i="4"/>
  <c r="P336" i="4"/>
  <c r="Q336" i="4"/>
  <c r="K337" i="4"/>
  <c r="L337" i="4"/>
  <c r="M337" i="4"/>
  <c r="N337" i="4"/>
  <c r="O337" i="4"/>
  <c r="P337" i="4"/>
  <c r="Q337" i="4"/>
  <c r="K338" i="4"/>
  <c r="L338" i="4"/>
  <c r="M338" i="4"/>
  <c r="N338" i="4"/>
  <c r="O338" i="4"/>
  <c r="P338" i="4"/>
  <c r="Q338" i="4"/>
  <c r="K339" i="4"/>
  <c r="L339" i="4"/>
  <c r="M339" i="4"/>
  <c r="N339" i="4"/>
  <c r="O339" i="4"/>
  <c r="P339" i="4"/>
  <c r="Q339" i="4"/>
  <c r="K340" i="4"/>
  <c r="L340" i="4"/>
  <c r="M340" i="4"/>
  <c r="N340" i="4"/>
  <c r="O340" i="4"/>
  <c r="P340" i="4"/>
  <c r="Q340" i="4"/>
  <c r="K341" i="4"/>
  <c r="L341" i="4"/>
  <c r="M341" i="4"/>
  <c r="N341" i="4"/>
  <c r="O341" i="4"/>
  <c r="P341" i="4"/>
  <c r="Q341" i="4"/>
  <c r="K342" i="4"/>
  <c r="L342" i="4"/>
  <c r="M342" i="4"/>
  <c r="N342" i="4"/>
  <c r="O342" i="4"/>
  <c r="P342" i="4"/>
  <c r="Q342" i="4"/>
  <c r="K343" i="4"/>
  <c r="L343" i="4"/>
  <c r="M343" i="4"/>
  <c r="N343" i="4"/>
  <c r="O343" i="4"/>
  <c r="P343" i="4"/>
  <c r="Q343" i="4"/>
  <c r="K344" i="4"/>
  <c r="L344" i="4"/>
  <c r="M344" i="4"/>
  <c r="N344" i="4"/>
  <c r="O344" i="4"/>
  <c r="P344" i="4"/>
  <c r="Q344" i="4"/>
  <c r="K345" i="4"/>
  <c r="L345" i="4"/>
  <c r="M345" i="4"/>
  <c r="N345" i="4"/>
  <c r="O345" i="4"/>
  <c r="P345" i="4"/>
  <c r="Q345" i="4"/>
  <c r="K346" i="4"/>
  <c r="L346" i="4"/>
  <c r="M346" i="4"/>
  <c r="N346" i="4"/>
  <c r="O346" i="4"/>
  <c r="P346" i="4"/>
  <c r="Q346" i="4"/>
  <c r="K347" i="4"/>
  <c r="L347" i="4"/>
  <c r="M347" i="4"/>
  <c r="N347" i="4"/>
  <c r="O347" i="4"/>
  <c r="P347" i="4"/>
  <c r="Q347" i="4"/>
  <c r="K348" i="4"/>
  <c r="L348" i="4"/>
  <c r="M348" i="4"/>
  <c r="N348" i="4"/>
  <c r="O348" i="4"/>
  <c r="P348" i="4"/>
  <c r="Q348" i="4"/>
  <c r="K349" i="4"/>
  <c r="L349" i="4"/>
  <c r="M349" i="4"/>
  <c r="N349" i="4"/>
  <c r="O349" i="4"/>
  <c r="P349" i="4"/>
  <c r="Q349" i="4"/>
  <c r="K350" i="4"/>
  <c r="L350" i="4"/>
  <c r="M350" i="4"/>
  <c r="N350" i="4"/>
  <c r="O350" i="4"/>
  <c r="P350" i="4"/>
  <c r="Q350" i="4"/>
  <c r="K351" i="4"/>
  <c r="L351" i="4"/>
  <c r="M351" i="4"/>
  <c r="N351" i="4"/>
  <c r="O351" i="4"/>
  <c r="P351" i="4"/>
  <c r="Q351" i="4"/>
  <c r="K352" i="4"/>
  <c r="L352" i="4"/>
  <c r="M352" i="4"/>
  <c r="N352" i="4"/>
  <c r="O352" i="4"/>
  <c r="P352" i="4"/>
  <c r="Q352" i="4"/>
  <c r="K353" i="4"/>
  <c r="L353" i="4"/>
  <c r="M353" i="4"/>
  <c r="N353" i="4"/>
  <c r="O353" i="4"/>
  <c r="P353" i="4"/>
  <c r="Q353" i="4"/>
  <c r="K354" i="4"/>
  <c r="L354" i="4"/>
  <c r="M354" i="4"/>
  <c r="N354" i="4"/>
  <c r="O354" i="4"/>
  <c r="P354" i="4"/>
  <c r="Q354" i="4"/>
  <c r="K355" i="4"/>
  <c r="L355" i="4"/>
  <c r="M355" i="4"/>
  <c r="N355" i="4"/>
  <c r="O355" i="4"/>
  <c r="P355" i="4"/>
  <c r="Q355" i="4"/>
  <c r="K356" i="4"/>
  <c r="L356" i="4"/>
  <c r="M356" i="4"/>
  <c r="N356" i="4"/>
  <c r="O356" i="4"/>
  <c r="P356" i="4"/>
  <c r="Q356" i="4"/>
  <c r="K357" i="4"/>
  <c r="L357" i="4"/>
  <c r="M357" i="4"/>
  <c r="N357" i="4"/>
  <c r="O357" i="4"/>
  <c r="P357" i="4"/>
  <c r="Q357" i="4"/>
  <c r="K358" i="4"/>
  <c r="L358" i="4"/>
  <c r="M358" i="4"/>
  <c r="N358" i="4"/>
  <c r="O358" i="4"/>
  <c r="P358" i="4"/>
  <c r="Q358" i="4"/>
  <c r="K359" i="4"/>
  <c r="L359" i="4"/>
  <c r="M359" i="4"/>
  <c r="N359" i="4"/>
  <c r="O359" i="4"/>
  <c r="P359" i="4"/>
  <c r="Q359" i="4"/>
  <c r="K360" i="4"/>
  <c r="L360" i="4"/>
  <c r="M360" i="4"/>
  <c r="N360" i="4"/>
  <c r="O360" i="4"/>
  <c r="P360" i="4"/>
  <c r="Q360" i="4"/>
  <c r="K361" i="4"/>
  <c r="L361" i="4"/>
  <c r="M361" i="4"/>
  <c r="N361" i="4"/>
  <c r="O361" i="4"/>
  <c r="P361" i="4"/>
  <c r="Q361" i="4"/>
  <c r="K362" i="4"/>
  <c r="L362" i="4"/>
  <c r="M362" i="4"/>
  <c r="N362" i="4"/>
  <c r="O362" i="4"/>
  <c r="P362" i="4"/>
  <c r="Q362" i="4"/>
  <c r="K363" i="4"/>
  <c r="L363" i="4"/>
  <c r="M363" i="4"/>
  <c r="N363" i="4"/>
  <c r="O363" i="4"/>
  <c r="P363" i="4"/>
  <c r="Q363" i="4"/>
  <c r="K364" i="4"/>
  <c r="L364" i="4"/>
  <c r="M364" i="4"/>
  <c r="N364" i="4"/>
  <c r="O364" i="4"/>
  <c r="P364" i="4"/>
  <c r="Q364" i="4"/>
  <c r="K365" i="4"/>
  <c r="L365" i="4"/>
  <c r="M365" i="4"/>
  <c r="N365" i="4"/>
  <c r="O365" i="4"/>
  <c r="P365" i="4"/>
  <c r="Q365" i="4"/>
  <c r="K366" i="4"/>
  <c r="L366" i="4"/>
  <c r="M366" i="4"/>
  <c r="N366" i="4"/>
  <c r="O366" i="4"/>
  <c r="P366" i="4"/>
  <c r="Q366" i="4"/>
  <c r="K367" i="4"/>
  <c r="L367" i="4"/>
  <c r="M367" i="4"/>
  <c r="N367" i="4"/>
  <c r="O367" i="4"/>
  <c r="P367" i="4"/>
  <c r="Q367" i="4"/>
  <c r="K368" i="4"/>
  <c r="L368" i="4"/>
  <c r="M368" i="4"/>
  <c r="N368" i="4"/>
  <c r="O368" i="4"/>
  <c r="P368" i="4"/>
  <c r="Q368" i="4"/>
  <c r="K369" i="4"/>
  <c r="L369" i="4"/>
  <c r="M369" i="4"/>
  <c r="N369" i="4"/>
  <c r="O369" i="4"/>
  <c r="P369" i="4"/>
  <c r="Q369" i="4"/>
  <c r="K370" i="4"/>
  <c r="L370" i="4"/>
  <c r="M370" i="4"/>
  <c r="N370" i="4"/>
  <c r="O370" i="4"/>
  <c r="P370" i="4"/>
  <c r="Q370" i="4"/>
  <c r="K371" i="4"/>
  <c r="L371" i="4"/>
  <c r="M371" i="4"/>
  <c r="N371" i="4"/>
  <c r="O371" i="4"/>
  <c r="P371" i="4"/>
  <c r="Q371" i="4"/>
  <c r="K372" i="4"/>
  <c r="L372" i="4"/>
  <c r="M372" i="4"/>
  <c r="N372" i="4"/>
  <c r="O372" i="4"/>
  <c r="P372" i="4"/>
  <c r="Q372" i="4"/>
  <c r="K373" i="4"/>
  <c r="L373" i="4"/>
  <c r="M373" i="4"/>
  <c r="N373" i="4"/>
  <c r="O373" i="4"/>
  <c r="P373" i="4"/>
  <c r="Q373" i="4"/>
  <c r="K374" i="4"/>
  <c r="L374" i="4"/>
  <c r="M374" i="4"/>
  <c r="N374" i="4"/>
  <c r="O374" i="4"/>
  <c r="P374" i="4"/>
  <c r="Q374" i="4"/>
  <c r="K375" i="4"/>
  <c r="L375" i="4"/>
  <c r="M375" i="4"/>
  <c r="N375" i="4"/>
  <c r="O375" i="4"/>
  <c r="P375" i="4"/>
  <c r="Q375" i="4"/>
  <c r="K376" i="4"/>
  <c r="L376" i="4"/>
  <c r="M376" i="4"/>
  <c r="N376" i="4"/>
  <c r="O376" i="4"/>
  <c r="P376" i="4"/>
  <c r="Q376" i="4"/>
  <c r="K377" i="4"/>
  <c r="L377" i="4"/>
  <c r="M377" i="4"/>
  <c r="N377" i="4"/>
  <c r="O377" i="4"/>
  <c r="P377" i="4"/>
  <c r="Q377" i="4"/>
  <c r="K378" i="4"/>
  <c r="L378" i="4"/>
  <c r="M378" i="4"/>
  <c r="N378" i="4"/>
  <c r="O378" i="4"/>
  <c r="P378" i="4"/>
  <c r="Q378" i="4"/>
  <c r="K379" i="4"/>
  <c r="L379" i="4"/>
  <c r="M379" i="4"/>
  <c r="N379" i="4"/>
  <c r="O379" i="4"/>
  <c r="P379" i="4"/>
  <c r="Q379" i="4"/>
  <c r="K380" i="4"/>
  <c r="L380" i="4"/>
  <c r="M380" i="4"/>
  <c r="N380" i="4"/>
  <c r="O380" i="4"/>
  <c r="P380" i="4"/>
  <c r="Q380" i="4"/>
  <c r="K381" i="4"/>
  <c r="L381" i="4"/>
  <c r="M381" i="4"/>
  <c r="N381" i="4"/>
  <c r="O381" i="4"/>
  <c r="P381" i="4"/>
  <c r="Q381" i="4"/>
  <c r="K382" i="4"/>
  <c r="L382" i="4"/>
  <c r="M382" i="4"/>
  <c r="N382" i="4"/>
  <c r="O382" i="4"/>
  <c r="P382" i="4"/>
  <c r="Q382" i="4"/>
  <c r="K383" i="4"/>
  <c r="L383" i="4"/>
  <c r="M383" i="4"/>
  <c r="N383" i="4"/>
  <c r="O383" i="4"/>
  <c r="P383" i="4"/>
  <c r="Q383" i="4"/>
  <c r="K384" i="4"/>
  <c r="L384" i="4"/>
  <c r="M384" i="4"/>
  <c r="N384" i="4"/>
  <c r="O384" i="4"/>
  <c r="P384" i="4"/>
  <c r="Q384" i="4"/>
  <c r="K385" i="4"/>
  <c r="L385" i="4"/>
  <c r="M385" i="4"/>
  <c r="N385" i="4"/>
  <c r="O385" i="4"/>
  <c r="P385" i="4"/>
  <c r="Q385" i="4"/>
  <c r="K386" i="4"/>
  <c r="L386" i="4"/>
  <c r="M386" i="4"/>
  <c r="N386" i="4"/>
  <c r="O386" i="4"/>
  <c r="P386" i="4"/>
  <c r="Q386" i="4"/>
  <c r="K387" i="4"/>
  <c r="L387" i="4"/>
  <c r="M387" i="4"/>
  <c r="N387" i="4"/>
  <c r="O387" i="4"/>
  <c r="P387" i="4"/>
  <c r="Q387" i="4"/>
  <c r="K388" i="4"/>
  <c r="L388" i="4"/>
  <c r="M388" i="4"/>
  <c r="N388" i="4"/>
  <c r="O388" i="4"/>
  <c r="P388" i="4"/>
  <c r="Q388" i="4"/>
  <c r="K389" i="4"/>
  <c r="L389" i="4"/>
  <c r="M389" i="4"/>
  <c r="N389" i="4"/>
  <c r="O389" i="4"/>
  <c r="P389" i="4"/>
  <c r="Q389" i="4"/>
  <c r="K390" i="4"/>
  <c r="L390" i="4"/>
  <c r="M390" i="4"/>
  <c r="N390" i="4"/>
  <c r="O390" i="4"/>
  <c r="P390" i="4"/>
  <c r="Q390" i="4"/>
  <c r="K391" i="4"/>
  <c r="L391" i="4"/>
  <c r="M391" i="4"/>
  <c r="N391" i="4"/>
  <c r="O391" i="4"/>
  <c r="P391" i="4"/>
  <c r="Q391" i="4"/>
  <c r="K392" i="4"/>
  <c r="L392" i="4"/>
  <c r="M392" i="4"/>
  <c r="N392" i="4"/>
  <c r="O392" i="4"/>
  <c r="P392" i="4"/>
  <c r="Q392" i="4"/>
  <c r="K393" i="4"/>
  <c r="L393" i="4"/>
  <c r="M393" i="4"/>
  <c r="N393" i="4"/>
  <c r="O393" i="4"/>
  <c r="P393" i="4"/>
  <c r="Q393" i="4"/>
  <c r="K394" i="4"/>
  <c r="L394" i="4"/>
  <c r="M394" i="4"/>
  <c r="N394" i="4"/>
  <c r="O394" i="4"/>
  <c r="P394" i="4"/>
  <c r="Q394" i="4"/>
  <c r="K395" i="4"/>
  <c r="L395" i="4"/>
  <c r="M395" i="4"/>
  <c r="N395" i="4"/>
  <c r="O395" i="4"/>
  <c r="P395" i="4"/>
  <c r="Q395" i="4"/>
  <c r="K396" i="4"/>
  <c r="L396" i="4"/>
  <c r="M396" i="4"/>
  <c r="N396" i="4"/>
  <c r="O396" i="4"/>
  <c r="P396" i="4"/>
  <c r="Q396" i="4"/>
  <c r="K397" i="4"/>
  <c r="L397" i="4"/>
  <c r="M397" i="4"/>
  <c r="N397" i="4"/>
  <c r="O397" i="4"/>
  <c r="P397" i="4"/>
  <c r="Q397" i="4"/>
  <c r="K398" i="4"/>
  <c r="L398" i="4"/>
  <c r="M398" i="4"/>
  <c r="N398" i="4"/>
  <c r="O398" i="4"/>
  <c r="P398" i="4"/>
  <c r="Q398" i="4"/>
  <c r="K399" i="4"/>
  <c r="L399" i="4"/>
  <c r="M399" i="4"/>
  <c r="N399" i="4"/>
  <c r="O399" i="4"/>
  <c r="P399" i="4"/>
  <c r="Q399" i="4"/>
  <c r="K400" i="4"/>
  <c r="L400" i="4"/>
  <c r="M400" i="4"/>
  <c r="N400" i="4"/>
  <c r="O400" i="4"/>
  <c r="P400" i="4"/>
  <c r="Q400" i="4"/>
  <c r="K401" i="4"/>
  <c r="L401" i="4"/>
  <c r="M401" i="4"/>
  <c r="N401" i="4"/>
  <c r="O401" i="4"/>
  <c r="P401" i="4"/>
  <c r="Q401" i="4"/>
  <c r="K402" i="4"/>
  <c r="L402" i="4"/>
  <c r="M402" i="4"/>
  <c r="N402" i="4"/>
  <c r="O402" i="4"/>
  <c r="P402" i="4"/>
  <c r="Q402" i="4"/>
  <c r="K403" i="4"/>
  <c r="L403" i="4"/>
  <c r="M403" i="4"/>
  <c r="N403" i="4"/>
  <c r="O403" i="4"/>
  <c r="P403" i="4"/>
  <c r="Q403" i="4"/>
  <c r="K404" i="4"/>
  <c r="L404" i="4"/>
  <c r="M404" i="4"/>
  <c r="N404" i="4"/>
  <c r="O404" i="4"/>
  <c r="P404" i="4"/>
  <c r="Q404" i="4"/>
  <c r="K405" i="4"/>
  <c r="L405" i="4"/>
  <c r="M405" i="4"/>
  <c r="N405" i="4"/>
  <c r="O405" i="4"/>
  <c r="P405" i="4"/>
  <c r="Q405" i="4"/>
  <c r="K406" i="4"/>
  <c r="L406" i="4"/>
  <c r="M406" i="4"/>
  <c r="N406" i="4"/>
  <c r="O406" i="4"/>
  <c r="P406" i="4"/>
  <c r="Q406" i="4"/>
  <c r="K407" i="4"/>
  <c r="L407" i="4"/>
  <c r="M407" i="4"/>
  <c r="N407" i="4"/>
  <c r="O407" i="4"/>
  <c r="P407" i="4"/>
  <c r="Q407" i="4"/>
  <c r="K408" i="4"/>
  <c r="L408" i="4"/>
  <c r="M408" i="4"/>
  <c r="N408" i="4"/>
  <c r="O408" i="4"/>
  <c r="P408" i="4"/>
  <c r="Q408" i="4"/>
  <c r="K409" i="4"/>
  <c r="L409" i="4"/>
  <c r="M409" i="4"/>
  <c r="N409" i="4"/>
  <c r="O409" i="4"/>
  <c r="P409" i="4"/>
  <c r="Q409" i="4"/>
  <c r="K410" i="4"/>
  <c r="L410" i="4"/>
  <c r="M410" i="4"/>
  <c r="N410" i="4"/>
  <c r="O410" i="4"/>
  <c r="P410" i="4"/>
  <c r="Q410" i="4"/>
  <c r="K411" i="4"/>
  <c r="L411" i="4"/>
  <c r="M411" i="4"/>
  <c r="N411" i="4"/>
  <c r="O411" i="4"/>
  <c r="P411" i="4"/>
  <c r="Q411" i="4"/>
  <c r="K412" i="4"/>
  <c r="L412" i="4"/>
  <c r="M412" i="4"/>
  <c r="N412" i="4"/>
  <c r="O412" i="4"/>
  <c r="P412" i="4"/>
  <c r="Q412" i="4"/>
  <c r="K413" i="4"/>
  <c r="L413" i="4"/>
  <c r="M413" i="4"/>
  <c r="N413" i="4"/>
  <c r="O413" i="4"/>
  <c r="P413" i="4"/>
  <c r="Q413" i="4"/>
  <c r="K414" i="4"/>
  <c r="L414" i="4"/>
  <c r="M414" i="4"/>
  <c r="N414" i="4"/>
  <c r="O414" i="4"/>
  <c r="P414" i="4"/>
  <c r="Q414" i="4"/>
  <c r="K415" i="4"/>
  <c r="L415" i="4"/>
  <c r="M415" i="4"/>
  <c r="N415" i="4"/>
  <c r="O415" i="4"/>
  <c r="P415" i="4"/>
  <c r="Q415" i="4"/>
  <c r="K416" i="4"/>
  <c r="L416" i="4"/>
  <c r="M416" i="4"/>
  <c r="N416" i="4"/>
  <c r="O416" i="4"/>
  <c r="P416" i="4"/>
  <c r="Q416" i="4"/>
  <c r="K417" i="4"/>
  <c r="L417" i="4"/>
  <c r="M417" i="4"/>
  <c r="N417" i="4"/>
  <c r="O417" i="4"/>
  <c r="P417" i="4"/>
  <c r="Q417" i="4"/>
  <c r="K418" i="4"/>
  <c r="L418" i="4"/>
  <c r="M418" i="4"/>
  <c r="N418" i="4"/>
  <c r="O418" i="4"/>
  <c r="P418" i="4"/>
  <c r="Q418" i="4"/>
  <c r="K419" i="4"/>
  <c r="L419" i="4"/>
  <c r="M419" i="4"/>
  <c r="N419" i="4"/>
  <c r="O419" i="4"/>
  <c r="P419" i="4"/>
  <c r="Q419" i="4"/>
  <c r="K420" i="4"/>
  <c r="L420" i="4"/>
  <c r="M420" i="4"/>
  <c r="N420" i="4"/>
  <c r="O420" i="4"/>
  <c r="P420" i="4"/>
  <c r="Q420" i="4"/>
  <c r="K421" i="4"/>
  <c r="L421" i="4"/>
  <c r="M421" i="4"/>
  <c r="N421" i="4"/>
  <c r="O421" i="4"/>
  <c r="P421" i="4"/>
  <c r="Q421" i="4"/>
  <c r="K422" i="4"/>
  <c r="L422" i="4"/>
  <c r="M422" i="4"/>
  <c r="N422" i="4"/>
  <c r="O422" i="4"/>
  <c r="P422" i="4"/>
  <c r="Q422" i="4"/>
  <c r="K423" i="4"/>
  <c r="L423" i="4"/>
  <c r="M423" i="4"/>
  <c r="N423" i="4"/>
  <c r="O423" i="4"/>
  <c r="P423" i="4"/>
  <c r="Q423" i="4"/>
  <c r="K424" i="4"/>
  <c r="L424" i="4"/>
  <c r="M424" i="4"/>
  <c r="N424" i="4"/>
  <c r="O424" i="4"/>
  <c r="P424" i="4"/>
  <c r="Q424" i="4"/>
  <c r="K425" i="4"/>
  <c r="L425" i="4"/>
  <c r="M425" i="4"/>
  <c r="N425" i="4"/>
  <c r="O425" i="4"/>
  <c r="P425" i="4"/>
  <c r="Q425" i="4"/>
  <c r="K426" i="4"/>
  <c r="L426" i="4"/>
  <c r="M426" i="4"/>
  <c r="N426" i="4"/>
  <c r="O426" i="4"/>
  <c r="P426" i="4"/>
  <c r="Q426" i="4"/>
  <c r="K427" i="4"/>
  <c r="L427" i="4"/>
  <c r="M427" i="4"/>
  <c r="N427" i="4"/>
  <c r="O427" i="4"/>
  <c r="P427" i="4"/>
  <c r="Q427" i="4"/>
  <c r="K428" i="4"/>
  <c r="L428" i="4"/>
  <c r="M428" i="4"/>
  <c r="N428" i="4"/>
  <c r="O428" i="4"/>
  <c r="P428" i="4"/>
  <c r="Q428" i="4"/>
  <c r="K429" i="4"/>
  <c r="L429" i="4"/>
  <c r="M429" i="4"/>
  <c r="N429" i="4"/>
  <c r="O429" i="4"/>
  <c r="P429" i="4"/>
  <c r="Q429" i="4"/>
  <c r="K430" i="4"/>
  <c r="L430" i="4"/>
  <c r="M430" i="4"/>
  <c r="N430" i="4"/>
  <c r="O430" i="4"/>
  <c r="P430" i="4"/>
  <c r="Q430" i="4"/>
  <c r="K431" i="4"/>
  <c r="L431" i="4"/>
  <c r="M431" i="4"/>
  <c r="N431" i="4"/>
  <c r="O431" i="4"/>
  <c r="P431" i="4"/>
  <c r="Q431" i="4"/>
  <c r="K432" i="4"/>
  <c r="L432" i="4"/>
  <c r="M432" i="4"/>
  <c r="N432" i="4"/>
  <c r="O432" i="4"/>
  <c r="P432" i="4"/>
  <c r="Q432" i="4"/>
  <c r="K433" i="4"/>
  <c r="L433" i="4"/>
  <c r="M433" i="4"/>
  <c r="N433" i="4"/>
  <c r="O433" i="4"/>
  <c r="P433" i="4"/>
  <c r="Q433" i="4"/>
  <c r="K434" i="4"/>
  <c r="L434" i="4"/>
  <c r="M434" i="4"/>
  <c r="N434" i="4"/>
  <c r="O434" i="4"/>
  <c r="P434" i="4"/>
  <c r="Q434" i="4"/>
  <c r="K435" i="4"/>
  <c r="L435" i="4"/>
  <c r="M435" i="4"/>
  <c r="N435" i="4"/>
  <c r="O435" i="4"/>
  <c r="P435" i="4"/>
  <c r="Q435" i="4"/>
  <c r="K436" i="4"/>
  <c r="L436" i="4"/>
  <c r="M436" i="4"/>
  <c r="N436" i="4"/>
  <c r="O436" i="4"/>
  <c r="P436" i="4"/>
  <c r="Q436" i="4"/>
  <c r="K437" i="4"/>
  <c r="L437" i="4"/>
  <c r="M437" i="4"/>
  <c r="N437" i="4"/>
  <c r="O437" i="4"/>
  <c r="P437" i="4"/>
  <c r="Q437" i="4"/>
  <c r="K438" i="4"/>
  <c r="L438" i="4"/>
  <c r="M438" i="4"/>
  <c r="N438" i="4"/>
  <c r="O438" i="4"/>
  <c r="P438" i="4"/>
  <c r="Q438" i="4"/>
  <c r="K439" i="4"/>
  <c r="L439" i="4"/>
  <c r="M439" i="4"/>
  <c r="N439" i="4"/>
  <c r="O439" i="4"/>
  <c r="P439" i="4"/>
  <c r="Q439" i="4"/>
  <c r="K440" i="4"/>
  <c r="L440" i="4"/>
  <c r="M440" i="4"/>
  <c r="N440" i="4"/>
  <c r="O440" i="4"/>
  <c r="P440" i="4"/>
  <c r="Q440" i="4"/>
  <c r="K441" i="4"/>
  <c r="L441" i="4"/>
  <c r="M441" i="4"/>
  <c r="N441" i="4"/>
  <c r="O441" i="4"/>
  <c r="P441" i="4"/>
  <c r="Q441" i="4"/>
  <c r="K442" i="4"/>
  <c r="L442" i="4"/>
  <c r="M442" i="4"/>
  <c r="N442" i="4"/>
  <c r="O442" i="4"/>
  <c r="P442" i="4"/>
  <c r="Q442" i="4"/>
  <c r="K443" i="4"/>
  <c r="L443" i="4"/>
  <c r="M443" i="4"/>
  <c r="N443" i="4"/>
  <c r="O443" i="4"/>
  <c r="P443" i="4"/>
  <c r="Q443" i="4"/>
  <c r="K444" i="4"/>
  <c r="L444" i="4"/>
  <c r="M444" i="4"/>
  <c r="N444" i="4"/>
  <c r="O444" i="4"/>
  <c r="P444" i="4"/>
  <c r="Q444" i="4"/>
  <c r="K445" i="4"/>
  <c r="L445" i="4"/>
  <c r="M445" i="4"/>
  <c r="N445" i="4"/>
  <c r="O445" i="4"/>
  <c r="P445" i="4"/>
  <c r="Q445" i="4"/>
  <c r="K446" i="4"/>
  <c r="L446" i="4"/>
  <c r="M446" i="4"/>
  <c r="N446" i="4"/>
  <c r="O446" i="4"/>
  <c r="P446" i="4"/>
  <c r="Q446" i="4"/>
  <c r="K447" i="4"/>
  <c r="L447" i="4"/>
  <c r="M447" i="4"/>
  <c r="N447" i="4"/>
  <c r="O447" i="4"/>
  <c r="P447" i="4"/>
  <c r="Q447" i="4"/>
  <c r="K448" i="4"/>
  <c r="L448" i="4"/>
  <c r="M448" i="4"/>
  <c r="N448" i="4"/>
  <c r="O448" i="4"/>
  <c r="P448" i="4"/>
  <c r="Q448" i="4"/>
  <c r="K449" i="4"/>
  <c r="L449" i="4"/>
  <c r="M449" i="4"/>
  <c r="N449" i="4"/>
  <c r="O449" i="4"/>
  <c r="P449" i="4"/>
  <c r="Q449" i="4"/>
  <c r="K450" i="4"/>
  <c r="L450" i="4"/>
  <c r="M450" i="4"/>
  <c r="N450" i="4"/>
  <c r="O450" i="4"/>
  <c r="P450" i="4"/>
  <c r="Q450" i="4"/>
  <c r="K451" i="4"/>
  <c r="L451" i="4"/>
  <c r="M451" i="4"/>
  <c r="N451" i="4"/>
  <c r="O451" i="4"/>
  <c r="P451" i="4"/>
  <c r="Q451" i="4"/>
  <c r="K452" i="4"/>
  <c r="L452" i="4"/>
  <c r="M452" i="4"/>
  <c r="N452" i="4"/>
  <c r="O452" i="4"/>
  <c r="P452" i="4"/>
  <c r="Q452" i="4"/>
  <c r="K453" i="4"/>
  <c r="L453" i="4"/>
  <c r="M453" i="4"/>
  <c r="N453" i="4"/>
  <c r="O453" i="4"/>
  <c r="P453" i="4"/>
  <c r="Q453" i="4"/>
  <c r="K454" i="4"/>
  <c r="L454" i="4"/>
  <c r="M454" i="4"/>
  <c r="N454" i="4"/>
  <c r="O454" i="4"/>
  <c r="P454" i="4"/>
  <c r="Q454" i="4"/>
  <c r="K455" i="4"/>
  <c r="L455" i="4"/>
  <c r="M455" i="4"/>
  <c r="N455" i="4"/>
  <c r="O455" i="4"/>
  <c r="P455" i="4"/>
  <c r="Q455" i="4"/>
  <c r="K456" i="4"/>
  <c r="L456" i="4"/>
  <c r="M456" i="4"/>
  <c r="N456" i="4"/>
  <c r="O456" i="4"/>
  <c r="P456" i="4"/>
  <c r="Q456" i="4"/>
  <c r="K457" i="4"/>
  <c r="L457" i="4"/>
  <c r="M457" i="4"/>
  <c r="N457" i="4"/>
  <c r="O457" i="4"/>
  <c r="P457" i="4"/>
  <c r="Q457" i="4"/>
  <c r="K458" i="4"/>
  <c r="L458" i="4"/>
  <c r="M458" i="4"/>
  <c r="N458" i="4"/>
  <c r="O458" i="4"/>
  <c r="P458" i="4"/>
  <c r="Q458" i="4"/>
  <c r="K459" i="4"/>
  <c r="L459" i="4"/>
  <c r="M459" i="4"/>
  <c r="N459" i="4"/>
  <c r="O459" i="4"/>
  <c r="P459" i="4"/>
  <c r="Q459" i="4"/>
  <c r="K460" i="4"/>
  <c r="L460" i="4"/>
  <c r="M460" i="4"/>
  <c r="N460" i="4"/>
  <c r="O460" i="4"/>
  <c r="P460" i="4"/>
  <c r="Q460" i="4"/>
  <c r="K461" i="4"/>
  <c r="L461" i="4"/>
  <c r="M461" i="4"/>
  <c r="N461" i="4"/>
  <c r="O461" i="4"/>
  <c r="P461" i="4"/>
  <c r="Q461" i="4"/>
  <c r="K462" i="4"/>
  <c r="L462" i="4"/>
  <c r="M462" i="4"/>
  <c r="N462" i="4"/>
  <c r="O462" i="4"/>
  <c r="P462" i="4"/>
  <c r="Q462" i="4"/>
  <c r="K463" i="4"/>
  <c r="L463" i="4"/>
  <c r="M463" i="4"/>
  <c r="N463" i="4"/>
  <c r="O463" i="4"/>
  <c r="P463" i="4"/>
  <c r="Q463" i="4"/>
  <c r="K464" i="4"/>
  <c r="L464" i="4"/>
  <c r="M464" i="4"/>
  <c r="N464" i="4"/>
  <c r="O464" i="4"/>
  <c r="P464" i="4"/>
  <c r="Q464" i="4"/>
  <c r="K465" i="4"/>
  <c r="L465" i="4"/>
  <c r="M465" i="4"/>
  <c r="N465" i="4"/>
  <c r="O465" i="4"/>
  <c r="P465" i="4"/>
  <c r="Q465" i="4"/>
  <c r="K466" i="4"/>
  <c r="L466" i="4"/>
  <c r="M466" i="4"/>
  <c r="N466" i="4"/>
  <c r="O466" i="4"/>
  <c r="P466" i="4"/>
  <c r="Q466" i="4"/>
  <c r="K467" i="4"/>
  <c r="L467" i="4"/>
  <c r="M467" i="4"/>
  <c r="N467" i="4"/>
  <c r="O467" i="4"/>
  <c r="P467" i="4"/>
  <c r="Q467" i="4"/>
  <c r="K468" i="4"/>
  <c r="L468" i="4"/>
  <c r="M468" i="4"/>
  <c r="N468" i="4"/>
  <c r="O468" i="4"/>
  <c r="P468" i="4"/>
  <c r="Q468" i="4"/>
  <c r="K469" i="4"/>
  <c r="L469" i="4"/>
  <c r="M469" i="4"/>
  <c r="N469" i="4"/>
  <c r="O469" i="4"/>
  <c r="P469" i="4"/>
  <c r="Q469" i="4"/>
  <c r="K470" i="4"/>
  <c r="L470" i="4"/>
  <c r="M470" i="4"/>
  <c r="N470" i="4"/>
  <c r="O470" i="4"/>
  <c r="P470" i="4"/>
  <c r="Q470" i="4"/>
  <c r="K471" i="4"/>
  <c r="L471" i="4"/>
  <c r="M471" i="4"/>
  <c r="N471" i="4"/>
  <c r="O471" i="4"/>
  <c r="P471" i="4"/>
  <c r="Q471" i="4"/>
  <c r="K472" i="4"/>
  <c r="L472" i="4"/>
  <c r="M472" i="4"/>
  <c r="N472" i="4"/>
  <c r="O472" i="4"/>
  <c r="P472" i="4"/>
  <c r="Q472" i="4"/>
  <c r="K473" i="4"/>
  <c r="L473" i="4"/>
  <c r="M473" i="4"/>
  <c r="N473" i="4"/>
  <c r="O473" i="4"/>
  <c r="P473" i="4"/>
  <c r="Q473" i="4"/>
  <c r="K474" i="4"/>
  <c r="L474" i="4"/>
  <c r="M474" i="4"/>
  <c r="N474" i="4"/>
  <c r="O474" i="4"/>
  <c r="P474" i="4"/>
  <c r="Q474" i="4"/>
  <c r="K475" i="4"/>
  <c r="L475" i="4"/>
  <c r="M475" i="4"/>
  <c r="N475" i="4"/>
  <c r="O475" i="4"/>
  <c r="P475" i="4"/>
  <c r="Q475" i="4"/>
  <c r="K476" i="4"/>
  <c r="L476" i="4"/>
  <c r="M476" i="4"/>
  <c r="N476" i="4"/>
  <c r="O476" i="4"/>
  <c r="P476" i="4"/>
  <c r="Q476" i="4"/>
  <c r="K477" i="4"/>
  <c r="L477" i="4"/>
  <c r="M477" i="4"/>
  <c r="N477" i="4"/>
  <c r="O477" i="4"/>
  <c r="P477" i="4"/>
  <c r="Q477" i="4"/>
  <c r="K478" i="4"/>
  <c r="L478" i="4"/>
  <c r="M478" i="4"/>
  <c r="N478" i="4"/>
  <c r="O478" i="4"/>
  <c r="P478" i="4"/>
  <c r="Q478" i="4"/>
  <c r="K479" i="4"/>
  <c r="L479" i="4"/>
  <c r="M479" i="4"/>
  <c r="N479" i="4"/>
  <c r="O479" i="4"/>
  <c r="P479" i="4"/>
  <c r="Q479" i="4"/>
  <c r="K480" i="4"/>
  <c r="L480" i="4"/>
  <c r="M480" i="4"/>
  <c r="N480" i="4"/>
  <c r="O480" i="4"/>
  <c r="P480" i="4"/>
  <c r="Q480" i="4"/>
  <c r="K481" i="4"/>
  <c r="L481" i="4"/>
  <c r="M481" i="4"/>
  <c r="N481" i="4"/>
  <c r="O481" i="4"/>
  <c r="P481" i="4"/>
  <c r="Q48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</calcChain>
</file>

<file path=xl/sharedStrings.xml><?xml version="1.0" encoding="utf-8"?>
<sst xmlns="http://schemas.openxmlformats.org/spreadsheetml/2006/main" count="18" uniqueCount="11">
  <si>
    <t>Med_School_Existence</t>
  </si>
  <si>
    <t>Med_School_Acceptance</t>
  </si>
  <si>
    <t>Percent of freshmen receiving any financial aid</t>
  </si>
  <si>
    <t>Percent of total enrollment that are women</t>
  </si>
  <si>
    <t>Percent of total enrollment that are White</t>
  </si>
  <si>
    <t>Total price for out-of-state students living on campus 2013-14</t>
  </si>
  <si>
    <t>Percent admitted - total</t>
  </si>
  <si>
    <t>ACT Composite 75th percentile score</t>
  </si>
  <si>
    <t>ID number</t>
  </si>
  <si>
    <t>Degrees to Enrollment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</si>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</sst>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1"/>
  <sheetViews>
    <sheetView tabSelected="1" workbookViewId="0">
      <selection activeCell="A10" sqref="A10"/>
    </sheetView>
  </sheetViews>
  <sheetFormatPr defaultRowHeight="15.75" x14ac:dyDescent="0.25"/>
  <cols>
    <col min="1" max="1" width="13.75" bestFit="1" customWidth="1"/>
    <col min="2" max="2" width="26" bestFit="1" customWidth="1"/>
    <col min="3" max="3" width="24.25" bestFit="1" customWidth="1"/>
    <col min="4" max="4" width="36.25" bestFit="1" customWidth="1"/>
    <col min="5" max="5" width="25.375" bestFit="1" customWidth="1"/>
    <col min="6" max="6" width="57.625" bestFit="1" customWidth="1"/>
    <col min="7" max="7" width="41.25" bestFit="1" customWidth="1"/>
    <col min="8" max="8" width="42.5" bestFit="1" customWidth="1"/>
    <col min="9" max="9" width="44.75" bestFit="1" customWidth="1"/>
    <col min="10" max="10" width="23.875" bestFit="1" customWidth="1"/>
    <col min="11" max="11" width="36.25" hidden="1" customWidth="1"/>
    <col min="12" max="12" width="25.375" hidden="1" customWidth="1"/>
    <col min="13" max="13" width="57.625" hidden="1" customWidth="1"/>
    <col min="14" max="14" width="41.25" hidden="1" customWidth="1"/>
    <col min="15" max="15" width="42.5" hidden="1" customWidth="1"/>
    <col min="16" max="16" width="44.75" hidden="1" customWidth="1"/>
    <col min="17" max="17" width="23.875" hidden="1" customWidth="1"/>
    <col min="18" max="18" width="10.375" bestFit="1" customWidth="1"/>
  </cols>
  <sheetData>
    <row r="1" spans="1:18" ht="18" customHeight="1" x14ac:dyDescent="0.25">
      <c r="A1" s="2" t="s">
        <v>8</v>
      </c>
      <c r="B1" s="2" t="s">
        <v>1</v>
      </c>
      <c r="C1" s="2" t="s">
        <v>0</v>
      </c>
      <c r="D1" s="4" t="s">
        <v>7</v>
      </c>
      <c r="E1" s="2" t="s">
        <v>6</v>
      </c>
      <c r="F1" s="2" t="s">
        <v>5</v>
      </c>
      <c r="G1" s="2" t="s">
        <v>4</v>
      </c>
      <c r="H1" s="2" t="s">
        <v>3</v>
      </c>
      <c r="I1" s="2" t="s">
        <v>2</v>
      </c>
      <c r="J1" s="2" t="s">
        <v>9</v>
      </c>
      <c r="K1" s="5" t="s">
        <v>7</v>
      </c>
      <c r="L1" s="6" t="s">
        <v>6</v>
      </c>
      <c r="M1" s="6" t="s">
        <v>5</v>
      </c>
      <c r="N1" s="6" t="s">
        <v>4</v>
      </c>
      <c r="O1" s="6" t="s">
        <v>3</v>
      </c>
      <c r="P1" s="6" t="s">
        <v>2</v>
      </c>
      <c r="Q1" s="6" t="s">
        <v>9</v>
      </c>
      <c r="R1" s="6" t="s">
        <v>10</v>
      </c>
    </row>
    <row r="2" spans="1:18" x14ac:dyDescent="0.25">
      <c r="A2">
        <v>227526</v>
      </c>
      <c r="B2" s="1">
        <v>0.52600000000000002</v>
      </c>
      <c r="C2">
        <v>0</v>
      </c>
      <c r="D2">
        <v>27</v>
      </c>
      <c r="E2">
        <v>49</v>
      </c>
      <c r="F2">
        <v>41800</v>
      </c>
      <c r="G2">
        <v>69</v>
      </c>
      <c r="H2">
        <v>58</v>
      </c>
      <c r="I2">
        <v>99</v>
      </c>
      <c r="J2" s="3">
        <v>0.1941747572815534</v>
      </c>
      <c r="K2" s="3">
        <f>(D2-14)/(35-14)*10</f>
        <v>6.1904761904761907</v>
      </c>
      <c r="L2" s="3">
        <f>(E2-6)/94*18</f>
        <v>8.2340425531914896</v>
      </c>
      <c r="M2" s="3">
        <f>(64144-F2)/(64144-11398)*20</f>
        <v>8.4723012171539072</v>
      </c>
      <c r="N2" s="3">
        <f>G2/90*15</f>
        <v>11.5</v>
      </c>
      <c r="O2" s="3">
        <f>H2/100*10</f>
        <v>5.8</v>
      </c>
      <c r="P2" s="3">
        <f>(I2-41)/59*12</f>
        <v>11.796610169491526</v>
      </c>
      <c r="Q2">
        <f>J2/97.66*15</f>
        <v>2.9824097473103637E-2</v>
      </c>
      <c r="R2" s="3">
        <f t="shared" ref="R2:R65" si="0">SUM(K2:Q2)</f>
        <v>52.023254227786218</v>
      </c>
    </row>
    <row r="3" spans="1:18" x14ac:dyDescent="0.25">
      <c r="A3">
        <v>160658</v>
      </c>
      <c r="B3" s="1">
        <v>0.64700000000000002</v>
      </c>
      <c r="C3">
        <v>0</v>
      </c>
      <c r="D3">
        <v>24</v>
      </c>
      <c r="E3">
        <v>68</v>
      </c>
      <c r="F3">
        <v>47110</v>
      </c>
      <c r="G3">
        <v>53</v>
      </c>
      <c r="H3">
        <v>73</v>
      </c>
      <c r="I3">
        <v>96</v>
      </c>
      <c r="J3" s="3">
        <v>4.0305010893246189</v>
      </c>
      <c r="K3" s="3">
        <f t="shared" ref="K3:K58" si="1">(D3-14)/(35-14)*10</f>
        <v>4.7619047619047619</v>
      </c>
      <c r="L3" s="3">
        <f t="shared" ref="L3:L58" si="2">(E3-6)/94*18</f>
        <v>11.872340425531913</v>
      </c>
      <c r="M3" s="3">
        <f t="shared" ref="M3:M58" si="3">(64144-F3)/(64144-11398)*20</f>
        <v>6.4588783983619615</v>
      </c>
      <c r="N3" s="3">
        <f t="shared" ref="N3:N58" si="4">G3/90*15</f>
        <v>8.8333333333333339</v>
      </c>
      <c r="O3" s="3">
        <f t="shared" ref="O3:O58" si="5">H3/100*10</f>
        <v>7.3</v>
      </c>
      <c r="P3" s="3">
        <f t="shared" ref="P3:P58" si="6">(I3-41)/59*12</f>
        <v>11.1864406779661</v>
      </c>
      <c r="Q3">
        <f t="shared" ref="Q3:Q66" si="7">J3/97.66*15</f>
        <v>0.6190611953703592</v>
      </c>
      <c r="R3" s="3">
        <f t="shared" si="0"/>
        <v>51.031958792468423</v>
      </c>
    </row>
    <row r="4" spans="1:18" x14ac:dyDescent="0.25">
      <c r="A4">
        <v>136172</v>
      </c>
      <c r="B4" s="1">
        <v>0.63300000000000001</v>
      </c>
      <c r="C4">
        <v>0</v>
      </c>
      <c r="D4">
        <v>24</v>
      </c>
      <c r="E4">
        <v>56</v>
      </c>
      <c r="F4">
        <v>42740</v>
      </c>
      <c r="G4">
        <v>75</v>
      </c>
      <c r="H4">
        <v>49</v>
      </c>
      <c r="I4">
        <v>98</v>
      </c>
      <c r="J4" s="3">
        <v>0</v>
      </c>
      <c r="K4" s="3">
        <f t="shared" si="1"/>
        <v>4.7619047619047619</v>
      </c>
      <c r="L4" s="3">
        <f t="shared" si="2"/>
        <v>9.5744680851063819</v>
      </c>
      <c r="M4" s="3">
        <f t="shared" si="3"/>
        <v>8.1158760853903615</v>
      </c>
      <c r="N4" s="3">
        <f t="shared" si="4"/>
        <v>12.5</v>
      </c>
      <c r="O4" s="3">
        <f t="shared" si="5"/>
        <v>4.9000000000000004</v>
      </c>
      <c r="P4" s="3">
        <f t="shared" si="6"/>
        <v>11.59322033898305</v>
      </c>
      <c r="Q4">
        <f t="shared" si="7"/>
        <v>0</v>
      </c>
      <c r="R4" s="3">
        <f t="shared" si="0"/>
        <v>51.445469271384553</v>
      </c>
    </row>
    <row r="5" spans="1:18" x14ac:dyDescent="0.25">
      <c r="A5">
        <v>228778</v>
      </c>
      <c r="B5" s="1">
        <v>0.33599999999999997</v>
      </c>
      <c r="C5">
        <v>0</v>
      </c>
      <c r="D5">
        <v>19</v>
      </c>
      <c r="E5">
        <v>90</v>
      </c>
      <c r="F5">
        <v>27441</v>
      </c>
      <c r="G5">
        <v>5</v>
      </c>
      <c r="H5">
        <v>55</v>
      </c>
      <c r="I5">
        <v>97</v>
      </c>
      <c r="J5" s="3">
        <v>0.72463768115942029</v>
      </c>
      <c r="K5" s="3">
        <f t="shared" si="1"/>
        <v>2.3809523809523809</v>
      </c>
      <c r="L5" s="3">
        <f t="shared" si="2"/>
        <v>16.085106382978722</v>
      </c>
      <c r="M5" s="3">
        <f t="shared" si="3"/>
        <v>13.916884692678117</v>
      </c>
      <c r="N5" s="3">
        <f t="shared" si="4"/>
        <v>0.83333333333333326</v>
      </c>
      <c r="O5" s="3">
        <f t="shared" si="5"/>
        <v>5.5</v>
      </c>
      <c r="P5" s="3">
        <f t="shared" si="6"/>
        <v>11.389830508474576</v>
      </c>
      <c r="Q5">
        <f t="shared" si="7"/>
        <v>0.11130007390324907</v>
      </c>
      <c r="R5" s="3">
        <f t="shared" si="0"/>
        <v>50.21740737232038</v>
      </c>
    </row>
    <row r="6" spans="1:18" x14ac:dyDescent="0.25">
      <c r="A6">
        <v>134097</v>
      </c>
      <c r="B6" s="1">
        <v>0.65300000000000002</v>
      </c>
      <c r="C6">
        <v>0</v>
      </c>
      <c r="D6">
        <v>28</v>
      </c>
      <c r="E6">
        <v>56</v>
      </c>
      <c r="F6">
        <v>48195</v>
      </c>
      <c r="G6">
        <v>80</v>
      </c>
      <c r="H6">
        <v>49</v>
      </c>
      <c r="I6">
        <v>99</v>
      </c>
      <c r="J6" s="3">
        <v>0</v>
      </c>
      <c r="K6" s="3">
        <f t="shared" si="1"/>
        <v>6.6666666666666661</v>
      </c>
      <c r="L6" s="3">
        <f t="shared" si="2"/>
        <v>9.5744680851063819</v>
      </c>
      <c r="M6" s="3">
        <f t="shared" si="3"/>
        <v>6.0474727941455271</v>
      </c>
      <c r="N6" s="3">
        <f t="shared" si="4"/>
        <v>13.333333333333332</v>
      </c>
      <c r="O6" s="3">
        <f t="shared" si="5"/>
        <v>4.9000000000000004</v>
      </c>
      <c r="P6" s="3">
        <f t="shared" si="6"/>
        <v>11.796610169491526</v>
      </c>
      <c r="Q6">
        <f t="shared" si="7"/>
        <v>0</v>
      </c>
      <c r="R6" s="3">
        <f t="shared" si="0"/>
        <v>52.31855104874343</v>
      </c>
    </row>
    <row r="7" spans="1:18" x14ac:dyDescent="0.25">
      <c r="A7">
        <v>159391</v>
      </c>
      <c r="B7" s="1">
        <v>0.34099999999999997</v>
      </c>
      <c r="C7">
        <v>0</v>
      </c>
      <c r="D7">
        <v>25</v>
      </c>
      <c r="E7">
        <v>62</v>
      </c>
      <c r="F7">
        <v>49160</v>
      </c>
      <c r="G7">
        <v>62</v>
      </c>
      <c r="H7">
        <v>58</v>
      </c>
      <c r="I7">
        <v>99</v>
      </c>
      <c r="J7" s="3">
        <v>0</v>
      </c>
      <c r="K7" s="3">
        <f t="shared" si="1"/>
        <v>5.2380952380952381</v>
      </c>
      <c r="L7" s="3">
        <f t="shared" si="2"/>
        <v>10.723404255319149</v>
      </c>
      <c r="M7" s="3">
        <f t="shared" si="3"/>
        <v>5.6815682705797599</v>
      </c>
      <c r="N7" s="3">
        <f t="shared" si="4"/>
        <v>10.333333333333334</v>
      </c>
      <c r="O7" s="3">
        <f t="shared" si="5"/>
        <v>5.8</v>
      </c>
      <c r="P7" s="3">
        <f t="shared" si="6"/>
        <v>11.796610169491526</v>
      </c>
      <c r="Q7">
        <f t="shared" si="7"/>
        <v>0</v>
      </c>
      <c r="R7" s="3">
        <f t="shared" si="0"/>
        <v>49.573011266819009</v>
      </c>
    </row>
    <row r="8" spans="1:18" x14ac:dyDescent="0.25">
      <c r="A8">
        <v>228723</v>
      </c>
      <c r="B8" s="1">
        <v>0.24099999999999999</v>
      </c>
      <c r="C8">
        <v>0</v>
      </c>
      <c r="D8">
        <v>19</v>
      </c>
      <c r="E8">
        <v>83</v>
      </c>
      <c r="F8">
        <v>20984</v>
      </c>
      <c r="G8">
        <v>4</v>
      </c>
      <c r="H8">
        <v>67</v>
      </c>
      <c r="I8">
        <v>77</v>
      </c>
      <c r="J8" s="3">
        <v>0</v>
      </c>
      <c r="K8" s="3">
        <f t="shared" si="1"/>
        <v>2.3809523809523809</v>
      </c>
      <c r="L8" s="3">
        <f t="shared" si="2"/>
        <v>14.74468085106383</v>
      </c>
      <c r="M8" s="3">
        <f t="shared" si="3"/>
        <v>16.36522200735601</v>
      </c>
      <c r="N8" s="3">
        <f t="shared" si="4"/>
        <v>0.66666666666666674</v>
      </c>
      <c r="O8" s="3">
        <f t="shared" si="5"/>
        <v>6.7</v>
      </c>
      <c r="P8" s="3">
        <f t="shared" si="6"/>
        <v>7.3220338983050848</v>
      </c>
      <c r="Q8">
        <f t="shared" si="7"/>
        <v>0</v>
      </c>
      <c r="R8" s="3">
        <f t="shared" si="0"/>
        <v>48.179555804343977</v>
      </c>
    </row>
    <row r="9" spans="1:18" x14ac:dyDescent="0.25">
      <c r="A9">
        <v>102094</v>
      </c>
      <c r="B9" s="1">
        <v>0.71899999999999997</v>
      </c>
      <c r="C9">
        <v>0</v>
      </c>
      <c r="D9">
        <v>27</v>
      </c>
      <c r="E9">
        <v>70</v>
      </c>
      <c r="F9">
        <v>39948</v>
      </c>
      <c r="G9">
        <v>60</v>
      </c>
      <c r="H9">
        <v>54</v>
      </c>
      <c r="I9">
        <v>100</v>
      </c>
      <c r="J9" s="3">
        <v>1.1214953271028036</v>
      </c>
      <c r="K9" s="3">
        <f t="shared" si="1"/>
        <v>6.1904761904761907</v>
      </c>
      <c r="L9" s="3">
        <f t="shared" si="2"/>
        <v>12.25531914893617</v>
      </c>
      <c r="M9" s="3">
        <f t="shared" si="3"/>
        <v>9.1745345618625116</v>
      </c>
      <c r="N9" s="3">
        <f t="shared" si="4"/>
        <v>10</v>
      </c>
      <c r="O9" s="3">
        <f t="shared" si="5"/>
        <v>5.4</v>
      </c>
      <c r="P9" s="3">
        <f t="shared" si="6"/>
        <v>12</v>
      </c>
      <c r="Q9">
        <f t="shared" si="7"/>
        <v>0.17225506764839296</v>
      </c>
      <c r="R9" s="3">
        <f t="shared" si="0"/>
        <v>55.192584968923263</v>
      </c>
    </row>
    <row r="10" spans="1:18" x14ac:dyDescent="0.25">
      <c r="A10">
        <v>226471</v>
      </c>
      <c r="B10" s="1">
        <v>0.93199999999999994</v>
      </c>
      <c r="C10">
        <v>0</v>
      </c>
      <c r="D10">
        <v>27</v>
      </c>
      <c r="E10">
        <v>68</v>
      </c>
      <c r="F10">
        <v>44287</v>
      </c>
      <c r="G10">
        <v>86</v>
      </c>
      <c r="H10">
        <v>55</v>
      </c>
      <c r="I10">
        <v>100</v>
      </c>
      <c r="J10" s="3">
        <v>0</v>
      </c>
      <c r="K10" s="3">
        <f t="shared" si="1"/>
        <v>6.1904761904761907</v>
      </c>
      <c r="L10" s="3">
        <f t="shared" si="2"/>
        <v>11.872340425531913</v>
      </c>
      <c r="M10" s="3">
        <f t="shared" si="3"/>
        <v>7.5292913206688663</v>
      </c>
      <c r="N10" s="3">
        <f t="shared" si="4"/>
        <v>14.333333333333334</v>
      </c>
      <c r="O10" s="3">
        <f t="shared" si="5"/>
        <v>5.5</v>
      </c>
      <c r="P10" s="3">
        <f t="shared" si="6"/>
        <v>12</v>
      </c>
      <c r="Q10">
        <f t="shared" si="7"/>
        <v>0</v>
      </c>
      <c r="R10" s="3">
        <f t="shared" si="0"/>
        <v>57.425441270010303</v>
      </c>
    </row>
    <row r="11" spans="1:18" x14ac:dyDescent="0.25">
      <c r="A11">
        <v>223232</v>
      </c>
      <c r="B11" s="1">
        <v>0.25</v>
      </c>
      <c r="C11">
        <v>0</v>
      </c>
      <c r="D11">
        <v>22</v>
      </c>
      <c r="E11">
        <v>78</v>
      </c>
      <c r="F11">
        <v>43250</v>
      </c>
      <c r="G11">
        <v>70</v>
      </c>
      <c r="H11">
        <v>71</v>
      </c>
      <c r="I11">
        <v>100</v>
      </c>
      <c r="J11" s="3">
        <v>0.25706940874035988</v>
      </c>
      <c r="K11" s="3">
        <f t="shared" si="1"/>
        <v>3.8095238095238093</v>
      </c>
      <c r="L11" s="3">
        <f t="shared" si="2"/>
        <v>13.787234042553191</v>
      </c>
      <c r="M11" s="3">
        <f t="shared" si="3"/>
        <v>7.922496492625033</v>
      </c>
      <c r="N11" s="3">
        <f t="shared" si="4"/>
        <v>11.666666666666666</v>
      </c>
      <c r="O11" s="3">
        <f t="shared" si="5"/>
        <v>7.1</v>
      </c>
      <c r="P11" s="3">
        <f t="shared" si="6"/>
        <v>12</v>
      </c>
      <c r="Q11">
        <f t="shared" si="7"/>
        <v>3.9484344983671905E-2</v>
      </c>
      <c r="R11" s="3">
        <f t="shared" si="0"/>
        <v>56.32540535635237</v>
      </c>
    </row>
    <row r="12" spans="1:18" x14ac:dyDescent="0.25">
      <c r="A12">
        <v>223232</v>
      </c>
      <c r="B12" s="1">
        <v>0.75700000000000001</v>
      </c>
      <c r="C12">
        <v>0</v>
      </c>
      <c r="D12">
        <v>30</v>
      </c>
      <c r="E12">
        <v>43</v>
      </c>
      <c r="F12">
        <v>56808</v>
      </c>
      <c r="G12">
        <v>49</v>
      </c>
      <c r="H12">
        <v>61</v>
      </c>
      <c r="I12">
        <v>80</v>
      </c>
      <c r="J12" s="3">
        <v>34.787953288260603</v>
      </c>
      <c r="K12" s="3">
        <f t="shared" si="1"/>
        <v>7.6190476190476186</v>
      </c>
      <c r="L12" s="3">
        <f t="shared" si="2"/>
        <v>7.085106382978724</v>
      </c>
      <c r="M12" s="3">
        <f t="shared" si="3"/>
        <v>2.7816327304440147</v>
      </c>
      <c r="N12" s="3">
        <f t="shared" si="4"/>
        <v>8.1666666666666661</v>
      </c>
      <c r="O12" s="3">
        <f t="shared" si="5"/>
        <v>6.1</v>
      </c>
      <c r="P12" s="3">
        <f t="shared" si="6"/>
        <v>7.9322033898305087</v>
      </c>
      <c r="Q12">
        <f t="shared" si="7"/>
        <v>5.343224445258131</v>
      </c>
      <c r="R12" s="3">
        <f t="shared" si="0"/>
        <v>45.02788123422566</v>
      </c>
    </row>
    <row r="13" spans="1:18" x14ac:dyDescent="0.25">
      <c r="A13">
        <v>228431</v>
      </c>
      <c r="B13" s="1">
        <v>0.93799999999999994</v>
      </c>
      <c r="C13">
        <v>0</v>
      </c>
      <c r="D13">
        <v>34</v>
      </c>
      <c r="E13">
        <v>14</v>
      </c>
      <c r="F13">
        <v>61544</v>
      </c>
      <c r="G13">
        <v>42</v>
      </c>
      <c r="H13">
        <v>50</v>
      </c>
      <c r="I13">
        <v>65</v>
      </c>
      <c r="J13" s="3">
        <v>0</v>
      </c>
      <c r="K13" s="3">
        <f t="shared" si="1"/>
        <v>9.5238095238095237</v>
      </c>
      <c r="L13" s="3">
        <f t="shared" si="2"/>
        <v>1.5319148936170213</v>
      </c>
      <c r="M13" s="3">
        <f t="shared" si="3"/>
        <v>0.98585674743108476</v>
      </c>
      <c r="N13" s="3">
        <f t="shared" si="4"/>
        <v>7</v>
      </c>
      <c r="O13" s="3">
        <f t="shared" si="5"/>
        <v>5</v>
      </c>
      <c r="P13" s="3">
        <f t="shared" si="6"/>
        <v>4.8813559322033901</v>
      </c>
      <c r="Q13">
        <f t="shared" si="7"/>
        <v>0</v>
      </c>
      <c r="R13" s="3">
        <f t="shared" si="0"/>
        <v>28.92293709706102</v>
      </c>
    </row>
    <row r="14" spans="1:18" x14ac:dyDescent="0.25">
      <c r="A14">
        <v>160038</v>
      </c>
      <c r="B14" s="1">
        <v>0.10100000000000001</v>
      </c>
      <c r="C14">
        <v>0</v>
      </c>
      <c r="D14">
        <v>26</v>
      </c>
      <c r="E14">
        <v>65</v>
      </c>
      <c r="F14">
        <v>37014</v>
      </c>
      <c r="G14">
        <v>77</v>
      </c>
      <c r="H14">
        <v>65</v>
      </c>
      <c r="I14">
        <v>100</v>
      </c>
      <c r="J14" s="3">
        <v>0</v>
      </c>
      <c r="K14" s="3">
        <f t="shared" si="1"/>
        <v>5.7142857142857135</v>
      </c>
      <c r="L14" s="3">
        <f t="shared" si="2"/>
        <v>11.297872340425531</v>
      </c>
      <c r="M14" s="3">
        <f t="shared" si="3"/>
        <v>10.287035983771283</v>
      </c>
      <c r="N14" s="3">
        <f t="shared" si="4"/>
        <v>12.833333333333332</v>
      </c>
      <c r="O14" s="3">
        <f t="shared" si="5"/>
        <v>6.5</v>
      </c>
      <c r="P14" s="3">
        <f t="shared" si="6"/>
        <v>12</v>
      </c>
      <c r="Q14">
        <f t="shared" si="7"/>
        <v>0</v>
      </c>
      <c r="R14" s="3">
        <f t="shared" si="0"/>
        <v>58.632527371815854</v>
      </c>
    </row>
    <row r="15" spans="1:18" x14ac:dyDescent="0.25">
      <c r="A15">
        <v>102368</v>
      </c>
      <c r="B15" s="1">
        <v>0.10100000000000001</v>
      </c>
      <c r="C15">
        <v>0</v>
      </c>
      <c r="D15">
        <v>25</v>
      </c>
      <c r="E15">
        <v>55</v>
      </c>
      <c r="F15">
        <v>39390</v>
      </c>
      <c r="G15">
        <v>77</v>
      </c>
      <c r="H15">
        <v>57</v>
      </c>
      <c r="I15">
        <v>100</v>
      </c>
      <c r="J15" s="3">
        <v>2.2522522522522523</v>
      </c>
      <c r="K15" s="3">
        <f t="shared" si="1"/>
        <v>5.2380952380952381</v>
      </c>
      <c r="L15" s="3">
        <f t="shared" si="2"/>
        <v>9.3829787234042552</v>
      </c>
      <c r="M15" s="3">
        <f t="shared" si="3"/>
        <v>9.3861145868881053</v>
      </c>
      <c r="N15" s="3">
        <f t="shared" si="4"/>
        <v>12.833333333333332</v>
      </c>
      <c r="O15" s="3">
        <f t="shared" si="5"/>
        <v>5.6999999999999993</v>
      </c>
      <c r="P15" s="3">
        <f t="shared" si="6"/>
        <v>12</v>
      </c>
      <c r="Q15">
        <f t="shared" si="7"/>
        <v>0.34593266213172008</v>
      </c>
      <c r="R15" s="3">
        <f t="shared" si="0"/>
        <v>54.886454543852658</v>
      </c>
    </row>
    <row r="16" spans="1:18" x14ac:dyDescent="0.25">
      <c r="A16">
        <v>140960</v>
      </c>
      <c r="B16" s="1">
        <v>0.52</v>
      </c>
      <c r="C16">
        <v>0</v>
      </c>
      <c r="D16">
        <v>28</v>
      </c>
      <c r="E16">
        <v>63</v>
      </c>
      <c r="F16">
        <v>31266</v>
      </c>
      <c r="G16">
        <v>86</v>
      </c>
      <c r="H16">
        <v>55</v>
      </c>
      <c r="I16">
        <v>67</v>
      </c>
      <c r="J16" s="3">
        <v>0.52840158520475566</v>
      </c>
      <c r="K16" s="3">
        <f t="shared" si="1"/>
        <v>6.6666666666666661</v>
      </c>
      <c r="L16" s="3">
        <f t="shared" si="2"/>
        <v>10.914893617021278</v>
      </c>
      <c r="M16" s="3">
        <f t="shared" si="3"/>
        <v>12.466537746938155</v>
      </c>
      <c r="N16" s="3">
        <f t="shared" si="4"/>
        <v>14.333333333333334</v>
      </c>
      <c r="O16" s="3">
        <f t="shared" si="5"/>
        <v>5.5</v>
      </c>
      <c r="P16" s="3">
        <f t="shared" si="6"/>
        <v>5.2881355932203391</v>
      </c>
      <c r="Q16">
        <f t="shared" si="7"/>
        <v>8.1159366967758911E-2</v>
      </c>
      <c r="R16" s="3">
        <f t="shared" si="0"/>
        <v>55.250726324147529</v>
      </c>
    </row>
    <row r="17" spans="1:18" x14ac:dyDescent="0.25">
      <c r="A17">
        <v>228529</v>
      </c>
      <c r="B17" s="1">
        <v>0.7</v>
      </c>
      <c r="C17">
        <v>0</v>
      </c>
      <c r="D17">
        <v>26</v>
      </c>
      <c r="E17">
        <v>71</v>
      </c>
      <c r="F17">
        <v>38012</v>
      </c>
      <c r="G17">
        <v>85</v>
      </c>
      <c r="H17">
        <v>62</v>
      </c>
      <c r="I17">
        <v>99</v>
      </c>
      <c r="J17" s="3">
        <v>0</v>
      </c>
      <c r="K17" s="3">
        <f t="shared" si="1"/>
        <v>5.7142857142857135</v>
      </c>
      <c r="L17" s="3">
        <f t="shared" si="2"/>
        <v>12.446808510638299</v>
      </c>
      <c r="M17" s="3">
        <f t="shared" si="3"/>
        <v>9.90861866302658</v>
      </c>
      <c r="N17" s="3">
        <f t="shared" si="4"/>
        <v>14.166666666666666</v>
      </c>
      <c r="O17" s="3">
        <f t="shared" si="5"/>
        <v>6.2</v>
      </c>
      <c r="P17" s="3">
        <f t="shared" si="6"/>
        <v>11.796610169491526</v>
      </c>
      <c r="Q17">
        <f t="shared" si="7"/>
        <v>0</v>
      </c>
      <c r="R17" s="3">
        <f t="shared" si="0"/>
        <v>60.232989724108791</v>
      </c>
    </row>
    <row r="18" spans="1:18" x14ac:dyDescent="0.25">
      <c r="A18">
        <v>104179</v>
      </c>
      <c r="B18" s="1">
        <v>0.7</v>
      </c>
      <c r="C18">
        <v>0</v>
      </c>
      <c r="D18">
        <v>27</v>
      </c>
      <c r="E18">
        <v>52</v>
      </c>
      <c r="F18">
        <v>35933</v>
      </c>
      <c r="G18">
        <v>74</v>
      </c>
      <c r="H18">
        <v>83</v>
      </c>
      <c r="I18">
        <v>100</v>
      </c>
      <c r="J18" s="3">
        <v>0</v>
      </c>
      <c r="K18" s="3">
        <f t="shared" si="1"/>
        <v>6.1904761904761907</v>
      </c>
      <c r="L18" s="3">
        <f t="shared" si="2"/>
        <v>8.8085106382978715</v>
      </c>
      <c r="M18" s="3">
        <f t="shared" si="3"/>
        <v>10.69692488529936</v>
      </c>
      <c r="N18" s="3">
        <f t="shared" si="4"/>
        <v>12.333333333333332</v>
      </c>
      <c r="O18" s="3">
        <f t="shared" si="5"/>
        <v>8.2999999999999989</v>
      </c>
      <c r="P18" s="3">
        <f t="shared" si="6"/>
        <v>12</v>
      </c>
      <c r="Q18">
        <f t="shared" si="7"/>
        <v>0</v>
      </c>
      <c r="R18" s="3">
        <f t="shared" si="0"/>
        <v>58.329245047406751</v>
      </c>
    </row>
    <row r="19" spans="1:18" x14ac:dyDescent="0.25">
      <c r="A19">
        <v>175856</v>
      </c>
      <c r="B19" s="1">
        <v>0.59899999999999998</v>
      </c>
      <c r="C19">
        <v>0</v>
      </c>
      <c r="D19">
        <v>27</v>
      </c>
      <c r="E19">
        <v>60</v>
      </c>
      <c r="F19">
        <v>51970</v>
      </c>
      <c r="G19">
        <v>69</v>
      </c>
      <c r="H19">
        <v>71</v>
      </c>
      <c r="I19">
        <v>100</v>
      </c>
      <c r="J19" s="3">
        <v>23.618090452261306</v>
      </c>
      <c r="K19" s="3">
        <f t="shared" si="1"/>
        <v>6.1904761904761907</v>
      </c>
      <c r="L19" s="3">
        <f t="shared" si="2"/>
        <v>10.340425531914894</v>
      </c>
      <c r="M19" s="3">
        <f t="shared" si="3"/>
        <v>4.6160846320100104</v>
      </c>
      <c r="N19" s="3">
        <f t="shared" si="4"/>
        <v>11.5</v>
      </c>
      <c r="O19" s="3">
        <f t="shared" si="5"/>
        <v>7.1</v>
      </c>
      <c r="P19" s="3">
        <f t="shared" si="6"/>
        <v>12</v>
      </c>
      <c r="Q19">
        <f t="shared" si="7"/>
        <v>3.6275993936506206</v>
      </c>
      <c r="R19" s="3">
        <f t="shared" si="0"/>
        <v>55.374585748051715</v>
      </c>
    </row>
    <row r="20" spans="1:18" x14ac:dyDescent="0.25">
      <c r="A20">
        <v>175421</v>
      </c>
      <c r="B20" s="1">
        <v>1.1000000000000001</v>
      </c>
      <c r="C20">
        <v>0</v>
      </c>
      <c r="D20">
        <v>25</v>
      </c>
      <c r="E20">
        <v>85</v>
      </c>
      <c r="F20">
        <v>20862</v>
      </c>
      <c r="G20">
        <v>79</v>
      </c>
      <c r="H20">
        <v>56</v>
      </c>
      <c r="I20">
        <v>95</v>
      </c>
      <c r="J20" s="3">
        <v>0</v>
      </c>
      <c r="K20" s="3">
        <f t="shared" si="1"/>
        <v>5.2380952380952381</v>
      </c>
      <c r="L20" s="3">
        <f t="shared" si="2"/>
        <v>15.127659574468087</v>
      </c>
      <c r="M20" s="3">
        <f t="shared" si="3"/>
        <v>16.411481439350851</v>
      </c>
      <c r="N20" s="3">
        <f t="shared" si="4"/>
        <v>13.166666666666666</v>
      </c>
      <c r="O20" s="3">
        <f t="shared" si="5"/>
        <v>5.6000000000000005</v>
      </c>
      <c r="P20" s="3">
        <f t="shared" si="6"/>
        <v>10.983050847457626</v>
      </c>
      <c r="Q20">
        <f t="shared" si="7"/>
        <v>0</v>
      </c>
      <c r="R20" s="3">
        <f t="shared" si="0"/>
        <v>66.526953766038474</v>
      </c>
    </row>
    <row r="21" spans="1:18" x14ac:dyDescent="0.25">
      <c r="A21">
        <v>100830</v>
      </c>
      <c r="B21" s="1">
        <v>1.1000000000000001</v>
      </c>
      <c r="C21">
        <v>0</v>
      </c>
      <c r="D21">
        <v>27</v>
      </c>
      <c r="E21">
        <v>66</v>
      </c>
      <c r="F21">
        <v>35494</v>
      </c>
      <c r="G21">
        <v>83</v>
      </c>
      <c r="H21">
        <v>63</v>
      </c>
      <c r="I21">
        <v>99</v>
      </c>
      <c r="J21" s="3">
        <v>0</v>
      </c>
      <c r="K21" s="3">
        <f t="shared" si="1"/>
        <v>6.1904761904761907</v>
      </c>
      <c r="L21" s="3">
        <f t="shared" si="2"/>
        <v>11.48936170212766</v>
      </c>
      <c r="M21" s="3">
        <f t="shared" si="3"/>
        <v>10.863383005346376</v>
      </c>
      <c r="N21" s="3">
        <f t="shared" si="4"/>
        <v>13.833333333333334</v>
      </c>
      <c r="O21" s="3">
        <f t="shared" si="5"/>
        <v>6.3</v>
      </c>
      <c r="P21" s="3">
        <f t="shared" si="6"/>
        <v>11.796610169491526</v>
      </c>
      <c r="Q21">
        <f t="shared" si="7"/>
        <v>0</v>
      </c>
      <c r="R21" s="3">
        <f t="shared" si="0"/>
        <v>60.47316440077509</v>
      </c>
    </row>
    <row r="22" spans="1:18" x14ac:dyDescent="0.25">
      <c r="A22">
        <v>222178</v>
      </c>
      <c r="B22" s="1">
        <v>0.70599999999999996</v>
      </c>
      <c r="C22">
        <v>0</v>
      </c>
      <c r="D22">
        <v>30</v>
      </c>
      <c r="E22">
        <v>83</v>
      </c>
      <c r="F22">
        <v>41794</v>
      </c>
      <c r="G22">
        <v>81</v>
      </c>
      <c r="H22">
        <v>49</v>
      </c>
      <c r="I22">
        <v>76</v>
      </c>
      <c r="J22" s="3">
        <v>12.962962962962964</v>
      </c>
      <c r="K22" s="3">
        <f t="shared" si="1"/>
        <v>7.6190476190476186</v>
      </c>
      <c r="L22" s="3">
        <f t="shared" si="2"/>
        <v>14.74468085106383</v>
      </c>
      <c r="M22" s="3">
        <f t="shared" si="3"/>
        <v>8.4745762711864394</v>
      </c>
      <c r="N22" s="3">
        <f t="shared" si="4"/>
        <v>13.5</v>
      </c>
      <c r="O22" s="3">
        <f t="shared" si="5"/>
        <v>4.9000000000000004</v>
      </c>
      <c r="P22" s="3">
        <f t="shared" si="6"/>
        <v>7.1186440677966099</v>
      </c>
      <c r="Q22">
        <f t="shared" si="7"/>
        <v>1.9910346553803446</v>
      </c>
      <c r="R22" s="3">
        <f t="shared" si="0"/>
        <v>58.347983464474844</v>
      </c>
    </row>
    <row r="23" spans="1:18" x14ac:dyDescent="0.25">
      <c r="A23">
        <v>225247</v>
      </c>
      <c r="B23" s="1">
        <v>1.1000000000000001</v>
      </c>
      <c r="C23">
        <v>0</v>
      </c>
      <c r="D23">
        <v>23</v>
      </c>
      <c r="E23">
        <v>84</v>
      </c>
      <c r="F23">
        <v>34020</v>
      </c>
      <c r="G23">
        <v>53</v>
      </c>
      <c r="H23">
        <v>63</v>
      </c>
      <c r="I23">
        <v>90</v>
      </c>
      <c r="J23" s="3">
        <v>0</v>
      </c>
      <c r="K23" s="3">
        <f t="shared" si="1"/>
        <v>4.2857142857142856</v>
      </c>
      <c r="L23" s="3">
        <f t="shared" si="2"/>
        <v>14.936170212765957</v>
      </c>
      <c r="M23" s="3">
        <f t="shared" si="3"/>
        <v>11.422287946005385</v>
      </c>
      <c r="N23" s="3">
        <f t="shared" si="4"/>
        <v>8.8333333333333339</v>
      </c>
      <c r="O23" s="3">
        <f t="shared" si="5"/>
        <v>6.3</v>
      </c>
      <c r="P23" s="3">
        <f t="shared" si="6"/>
        <v>9.9661016949152543</v>
      </c>
      <c r="Q23">
        <f t="shared" si="7"/>
        <v>0</v>
      </c>
      <c r="R23" s="3">
        <f t="shared" si="0"/>
        <v>55.743607472734212</v>
      </c>
    </row>
    <row r="24" spans="1:18" x14ac:dyDescent="0.25">
      <c r="A24">
        <v>159009</v>
      </c>
      <c r="B24" s="1">
        <v>0.89400000000000002</v>
      </c>
      <c r="C24">
        <v>0</v>
      </c>
      <c r="D24">
        <v>27</v>
      </c>
      <c r="E24">
        <v>68</v>
      </c>
      <c r="F24">
        <v>38200</v>
      </c>
      <c r="G24">
        <v>86</v>
      </c>
      <c r="H24">
        <v>60</v>
      </c>
      <c r="I24">
        <v>100</v>
      </c>
      <c r="J24" s="3">
        <v>0</v>
      </c>
      <c r="K24" s="3">
        <f t="shared" si="1"/>
        <v>6.1904761904761907</v>
      </c>
      <c r="L24" s="3">
        <f t="shared" si="2"/>
        <v>11.872340425531913</v>
      </c>
      <c r="M24" s="3">
        <f t="shared" si="3"/>
        <v>9.8373336366738702</v>
      </c>
      <c r="N24" s="3">
        <f t="shared" si="4"/>
        <v>14.333333333333334</v>
      </c>
      <c r="O24" s="3">
        <f t="shared" si="5"/>
        <v>6</v>
      </c>
      <c r="P24" s="3">
        <f t="shared" si="6"/>
        <v>12</v>
      </c>
      <c r="Q24">
        <f t="shared" si="7"/>
        <v>0</v>
      </c>
      <c r="R24" s="3">
        <f t="shared" si="0"/>
        <v>60.233483586015311</v>
      </c>
    </row>
    <row r="25" spans="1:18" x14ac:dyDescent="0.25">
      <c r="A25">
        <v>159647</v>
      </c>
      <c r="B25" s="1">
        <v>0.39700000000000002</v>
      </c>
      <c r="C25">
        <v>0</v>
      </c>
      <c r="D25">
        <v>27</v>
      </c>
      <c r="E25">
        <v>59</v>
      </c>
      <c r="F25">
        <v>47625</v>
      </c>
      <c r="G25">
        <v>58</v>
      </c>
      <c r="H25">
        <v>51</v>
      </c>
      <c r="I25">
        <v>99</v>
      </c>
      <c r="J25" s="3">
        <v>0</v>
      </c>
      <c r="K25" s="3">
        <f t="shared" si="1"/>
        <v>6.1904761904761907</v>
      </c>
      <c r="L25" s="3">
        <f t="shared" si="2"/>
        <v>10.148936170212766</v>
      </c>
      <c r="M25" s="3">
        <f t="shared" si="3"/>
        <v>6.2636029272361879</v>
      </c>
      <c r="N25" s="3">
        <f t="shared" si="4"/>
        <v>9.6666666666666679</v>
      </c>
      <c r="O25" s="3">
        <f t="shared" si="5"/>
        <v>5.0999999999999996</v>
      </c>
      <c r="P25" s="3">
        <f t="shared" si="6"/>
        <v>11.796610169491526</v>
      </c>
      <c r="Q25">
        <f t="shared" si="7"/>
        <v>0</v>
      </c>
      <c r="R25" s="3">
        <f t="shared" si="0"/>
        <v>49.166292124083341</v>
      </c>
    </row>
    <row r="26" spans="1:18" x14ac:dyDescent="0.25">
      <c r="A26">
        <v>100858</v>
      </c>
      <c r="B26" s="1">
        <v>0.52800000000000002</v>
      </c>
      <c r="C26">
        <v>0</v>
      </c>
      <c r="D26">
        <v>26</v>
      </c>
      <c r="E26">
        <v>60</v>
      </c>
      <c r="F26">
        <v>36860</v>
      </c>
      <c r="G26">
        <v>55</v>
      </c>
      <c r="H26">
        <v>49</v>
      </c>
      <c r="I26">
        <v>100</v>
      </c>
      <c r="J26" s="3">
        <v>0.39370078740157483</v>
      </c>
      <c r="K26" s="3">
        <f t="shared" si="1"/>
        <v>5.7142857142857135</v>
      </c>
      <c r="L26" s="3">
        <f t="shared" si="2"/>
        <v>10.340425531914894</v>
      </c>
      <c r="M26" s="3">
        <f t="shared" si="3"/>
        <v>10.345429037272968</v>
      </c>
      <c r="N26" s="3">
        <f t="shared" si="4"/>
        <v>9.1666666666666679</v>
      </c>
      <c r="O26" s="3">
        <f t="shared" si="5"/>
        <v>4.9000000000000004</v>
      </c>
      <c r="P26" s="3">
        <f t="shared" si="6"/>
        <v>12</v>
      </c>
      <c r="Q26">
        <f t="shared" si="7"/>
        <v>6.0470118892316432E-2</v>
      </c>
      <c r="R26" s="3">
        <f t="shared" si="0"/>
        <v>52.527277069032564</v>
      </c>
    </row>
    <row r="27" spans="1:18" x14ac:dyDescent="0.25">
      <c r="A27">
        <v>227429</v>
      </c>
      <c r="B27" s="1">
        <v>0.74399999999999999</v>
      </c>
      <c r="C27">
        <v>0</v>
      </c>
      <c r="D27">
        <v>27</v>
      </c>
      <c r="E27">
        <v>80</v>
      </c>
      <c r="F27">
        <v>45996</v>
      </c>
      <c r="G27">
        <v>46</v>
      </c>
      <c r="H27">
        <v>66</v>
      </c>
      <c r="I27">
        <v>92</v>
      </c>
      <c r="J27" s="3">
        <v>6.96</v>
      </c>
      <c r="K27" s="3">
        <f t="shared" si="1"/>
        <v>6.1904761904761907</v>
      </c>
      <c r="L27" s="3">
        <f t="shared" si="2"/>
        <v>14.170212765957448</v>
      </c>
      <c r="M27" s="3">
        <f t="shared" si="3"/>
        <v>6.8812800970689727</v>
      </c>
      <c r="N27" s="3">
        <f t="shared" si="4"/>
        <v>7.6666666666666661</v>
      </c>
      <c r="O27" s="3">
        <f t="shared" si="5"/>
        <v>6.6000000000000005</v>
      </c>
      <c r="P27" s="3">
        <f t="shared" si="6"/>
        <v>10.372881355932204</v>
      </c>
      <c r="Q27">
        <f t="shared" si="7"/>
        <v>1.0690149498259267</v>
      </c>
      <c r="R27" s="3">
        <f t="shared" si="0"/>
        <v>52.950532025927416</v>
      </c>
    </row>
    <row r="28" spans="1:18" x14ac:dyDescent="0.25">
      <c r="A28">
        <v>224226</v>
      </c>
      <c r="B28" s="1">
        <v>0.85199999999999998</v>
      </c>
      <c r="C28">
        <v>0</v>
      </c>
      <c r="D28">
        <v>27</v>
      </c>
      <c r="E28">
        <v>64</v>
      </c>
      <c r="F28">
        <v>39230</v>
      </c>
      <c r="G28">
        <v>80</v>
      </c>
      <c r="H28">
        <v>56</v>
      </c>
      <c r="I28">
        <v>100</v>
      </c>
      <c r="J28" s="3">
        <v>0</v>
      </c>
      <c r="K28" s="3">
        <f t="shared" si="1"/>
        <v>6.1904761904761907</v>
      </c>
      <c r="L28" s="3">
        <f t="shared" si="2"/>
        <v>11.106382978723405</v>
      </c>
      <c r="M28" s="3">
        <f t="shared" si="3"/>
        <v>9.4467826944223248</v>
      </c>
      <c r="N28" s="3">
        <f t="shared" si="4"/>
        <v>13.333333333333332</v>
      </c>
      <c r="O28" s="3">
        <f t="shared" si="5"/>
        <v>5.6000000000000005</v>
      </c>
      <c r="P28" s="3">
        <f t="shared" si="6"/>
        <v>12</v>
      </c>
      <c r="Q28">
        <f t="shared" si="7"/>
        <v>0</v>
      </c>
      <c r="R28" s="3">
        <f t="shared" si="0"/>
        <v>57.676975196955254</v>
      </c>
    </row>
    <row r="29" spans="1:18" x14ac:dyDescent="0.25">
      <c r="A29">
        <v>122409</v>
      </c>
      <c r="B29" s="1">
        <v>1.014</v>
      </c>
      <c r="C29">
        <v>0</v>
      </c>
      <c r="D29">
        <v>32</v>
      </c>
      <c r="E29">
        <v>21</v>
      </c>
      <c r="F29">
        <v>61512</v>
      </c>
      <c r="G29">
        <v>57</v>
      </c>
      <c r="H29">
        <v>100</v>
      </c>
      <c r="I29">
        <v>49</v>
      </c>
      <c r="J29" s="3">
        <v>0</v>
      </c>
      <c r="K29" s="3">
        <f t="shared" si="1"/>
        <v>8.5714285714285712</v>
      </c>
      <c r="L29" s="3">
        <f t="shared" si="2"/>
        <v>2.8723404255319149</v>
      </c>
      <c r="M29" s="3">
        <f t="shared" si="3"/>
        <v>0.99799036893792892</v>
      </c>
      <c r="N29" s="3">
        <f t="shared" si="4"/>
        <v>9.5</v>
      </c>
      <c r="O29" s="3">
        <f t="shared" si="5"/>
        <v>10</v>
      </c>
      <c r="P29" s="3">
        <f t="shared" si="6"/>
        <v>1.6271186440677967</v>
      </c>
      <c r="Q29">
        <f t="shared" si="7"/>
        <v>0</v>
      </c>
      <c r="R29" s="3">
        <f t="shared" si="0"/>
        <v>33.568878009966213</v>
      </c>
    </row>
    <row r="30" spans="1:18" x14ac:dyDescent="0.25">
      <c r="A30">
        <v>217819</v>
      </c>
      <c r="B30" s="1">
        <v>0.45899999999999996</v>
      </c>
      <c r="C30">
        <v>0</v>
      </c>
      <c r="D30">
        <v>21</v>
      </c>
      <c r="E30">
        <v>47</v>
      </c>
      <c r="F30">
        <v>45100</v>
      </c>
      <c r="G30">
        <v>24</v>
      </c>
      <c r="H30">
        <v>66</v>
      </c>
      <c r="I30">
        <v>97</v>
      </c>
      <c r="J30" s="3">
        <v>52.777777777777779</v>
      </c>
      <c r="K30" s="3">
        <f t="shared" si="1"/>
        <v>3.333333333333333</v>
      </c>
      <c r="L30" s="3">
        <f t="shared" si="2"/>
        <v>7.8510638297872344</v>
      </c>
      <c r="M30" s="3">
        <f t="shared" si="3"/>
        <v>7.2210214992606065</v>
      </c>
      <c r="N30" s="3">
        <f t="shared" si="4"/>
        <v>4</v>
      </c>
      <c r="O30" s="3">
        <f t="shared" si="5"/>
        <v>6.6000000000000005</v>
      </c>
      <c r="P30" s="3">
        <f t="shared" si="6"/>
        <v>11.389830508474576</v>
      </c>
      <c r="Q30">
        <f t="shared" si="7"/>
        <v>8.1063553826199755</v>
      </c>
      <c r="R30" s="3">
        <f t="shared" si="0"/>
        <v>48.501604553475723</v>
      </c>
    </row>
    <row r="31" spans="1:18" x14ac:dyDescent="0.25">
      <c r="A31">
        <v>228246</v>
      </c>
      <c r="B31" s="1">
        <v>0.76400000000000001</v>
      </c>
      <c r="C31">
        <v>0</v>
      </c>
      <c r="D31">
        <v>29</v>
      </c>
      <c r="E31">
        <v>57</v>
      </c>
      <c r="F31">
        <v>53886</v>
      </c>
      <c r="G31">
        <v>65</v>
      </c>
      <c r="H31">
        <v>56</v>
      </c>
      <c r="I31">
        <v>96</v>
      </c>
      <c r="J31" s="3">
        <v>9.968652037617554</v>
      </c>
      <c r="K31" s="3">
        <f t="shared" si="1"/>
        <v>7.1428571428571432</v>
      </c>
      <c r="L31" s="3">
        <f t="shared" si="2"/>
        <v>9.7659574468085104</v>
      </c>
      <c r="M31" s="3">
        <f t="shared" si="3"/>
        <v>3.8895840442877185</v>
      </c>
      <c r="N31" s="3">
        <f t="shared" si="4"/>
        <v>10.833333333333334</v>
      </c>
      <c r="O31" s="3">
        <f t="shared" si="5"/>
        <v>5.6000000000000005</v>
      </c>
      <c r="P31" s="3">
        <f t="shared" si="6"/>
        <v>11.1864406779661</v>
      </c>
      <c r="Q31">
        <f t="shared" si="7"/>
        <v>1.5311261577335995</v>
      </c>
      <c r="R31" s="3">
        <f t="shared" si="0"/>
        <v>49.949298802986412</v>
      </c>
    </row>
    <row r="32" spans="1:18" x14ac:dyDescent="0.25">
      <c r="A32">
        <v>228246</v>
      </c>
      <c r="B32" s="1">
        <v>0.76400000000000001</v>
      </c>
      <c r="C32">
        <v>0</v>
      </c>
      <c r="D32">
        <v>29</v>
      </c>
      <c r="E32">
        <v>57</v>
      </c>
      <c r="F32">
        <v>53886</v>
      </c>
      <c r="G32">
        <v>65</v>
      </c>
      <c r="H32">
        <v>56</v>
      </c>
      <c r="I32">
        <v>96</v>
      </c>
      <c r="J32" s="3">
        <v>9.968652037617554</v>
      </c>
      <c r="K32" s="3">
        <f t="shared" si="1"/>
        <v>7.1428571428571432</v>
      </c>
      <c r="L32" s="3">
        <f t="shared" si="2"/>
        <v>9.7659574468085104</v>
      </c>
      <c r="M32" s="3">
        <f t="shared" si="3"/>
        <v>3.8895840442877185</v>
      </c>
      <c r="N32" s="3">
        <f t="shared" si="4"/>
        <v>10.833333333333334</v>
      </c>
      <c r="O32" s="3">
        <f t="shared" si="5"/>
        <v>5.6000000000000005</v>
      </c>
      <c r="P32" s="3">
        <f t="shared" si="6"/>
        <v>11.1864406779661</v>
      </c>
      <c r="Q32">
        <f t="shared" si="7"/>
        <v>1.5311261577335995</v>
      </c>
      <c r="R32" s="3">
        <f t="shared" si="0"/>
        <v>49.949298802986412</v>
      </c>
    </row>
    <row r="33" spans="1:18" x14ac:dyDescent="0.25">
      <c r="A33">
        <v>228246</v>
      </c>
      <c r="B33" s="1">
        <v>0.55900000000000005</v>
      </c>
      <c r="C33">
        <v>0</v>
      </c>
      <c r="D33">
        <v>24</v>
      </c>
      <c r="E33">
        <v>63</v>
      </c>
      <c r="F33">
        <v>47160</v>
      </c>
      <c r="G33">
        <v>66</v>
      </c>
      <c r="H33">
        <v>57</v>
      </c>
      <c r="I33">
        <v>100</v>
      </c>
      <c r="J33" s="3">
        <v>0</v>
      </c>
      <c r="K33" s="3">
        <f t="shared" si="1"/>
        <v>4.7619047619047619</v>
      </c>
      <c r="L33" s="3">
        <f t="shared" si="2"/>
        <v>10.914893617021278</v>
      </c>
      <c r="M33" s="3">
        <f t="shared" si="3"/>
        <v>6.4399196147575166</v>
      </c>
      <c r="N33" s="3">
        <f t="shared" si="4"/>
        <v>11</v>
      </c>
      <c r="O33" s="3">
        <f t="shared" si="5"/>
        <v>5.6999999999999993</v>
      </c>
      <c r="P33" s="3">
        <f t="shared" si="6"/>
        <v>12</v>
      </c>
      <c r="Q33">
        <f t="shared" si="7"/>
        <v>0</v>
      </c>
      <c r="R33" s="3">
        <f t="shared" si="0"/>
        <v>50.816717993683554</v>
      </c>
    </row>
    <row r="34" spans="1:18" x14ac:dyDescent="0.25">
      <c r="A34">
        <v>110680</v>
      </c>
      <c r="B34" s="1">
        <v>0.24399999999999999</v>
      </c>
      <c r="C34">
        <v>0</v>
      </c>
      <c r="D34">
        <v>25</v>
      </c>
      <c r="E34">
        <v>48</v>
      </c>
      <c r="F34">
        <v>34472</v>
      </c>
      <c r="G34">
        <v>31</v>
      </c>
      <c r="H34">
        <v>65</v>
      </c>
      <c r="I34">
        <v>100</v>
      </c>
      <c r="J34" s="3">
        <v>0</v>
      </c>
      <c r="K34" s="3">
        <f t="shared" si="1"/>
        <v>5.2380952380952381</v>
      </c>
      <c r="L34" s="3">
        <f t="shared" si="2"/>
        <v>8.0425531914893611</v>
      </c>
      <c r="M34" s="3">
        <f t="shared" si="3"/>
        <v>11.250900542221212</v>
      </c>
      <c r="N34" s="3">
        <f t="shared" si="4"/>
        <v>5.166666666666667</v>
      </c>
      <c r="O34" s="3">
        <f t="shared" si="5"/>
        <v>6.5</v>
      </c>
      <c r="P34" s="3">
        <f t="shared" si="6"/>
        <v>12</v>
      </c>
      <c r="Q34">
        <f t="shared" si="7"/>
        <v>0</v>
      </c>
      <c r="R34" s="3">
        <f t="shared" si="0"/>
        <v>48.198215638472476</v>
      </c>
    </row>
    <row r="35" spans="1:18" x14ac:dyDescent="0.25">
      <c r="A35">
        <v>227216</v>
      </c>
      <c r="B35" s="1">
        <v>0.64100000000000001</v>
      </c>
      <c r="C35">
        <v>0</v>
      </c>
      <c r="D35">
        <v>27</v>
      </c>
      <c r="E35">
        <v>95</v>
      </c>
      <c r="F35">
        <v>52574</v>
      </c>
      <c r="G35">
        <v>84</v>
      </c>
      <c r="H35">
        <v>65</v>
      </c>
      <c r="I35">
        <v>100</v>
      </c>
      <c r="J35" s="3">
        <v>7.9881656804733732</v>
      </c>
      <c r="K35" s="3">
        <f t="shared" si="1"/>
        <v>6.1904761904761907</v>
      </c>
      <c r="L35" s="3">
        <f t="shared" si="2"/>
        <v>17.042553191489361</v>
      </c>
      <c r="M35" s="3">
        <f t="shared" si="3"/>
        <v>4.3870625260683278</v>
      </c>
      <c r="N35" s="3">
        <f t="shared" si="4"/>
        <v>14</v>
      </c>
      <c r="O35" s="3">
        <f t="shared" si="5"/>
        <v>6.5</v>
      </c>
      <c r="P35" s="3">
        <f t="shared" si="6"/>
        <v>12</v>
      </c>
      <c r="Q35">
        <f t="shared" si="7"/>
        <v>1.2269351342115564</v>
      </c>
      <c r="R35" s="3">
        <f t="shared" si="0"/>
        <v>61.347027042245436</v>
      </c>
    </row>
    <row r="36" spans="1:18" x14ac:dyDescent="0.25">
      <c r="A36">
        <v>100751</v>
      </c>
      <c r="B36" s="1">
        <v>0.71299999999999997</v>
      </c>
      <c r="C36">
        <v>0</v>
      </c>
      <c r="D36">
        <v>29</v>
      </c>
      <c r="E36">
        <v>80</v>
      </c>
      <c r="F36">
        <v>43030</v>
      </c>
      <c r="G36">
        <v>81</v>
      </c>
      <c r="H36">
        <v>61</v>
      </c>
      <c r="I36">
        <v>87</v>
      </c>
      <c r="J36" s="3">
        <v>9.6955128205128212</v>
      </c>
      <c r="K36" s="3">
        <f t="shared" si="1"/>
        <v>7.1428571428571432</v>
      </c>
      <c r="L36" s="3">
        <f t="shared" si="2"/>
        <v>14.170212765957448</v>
      </c>
      <c r="M36" s="3">
        <f t="shared" si="3"/>
        <v>8.0059151404845856</v>
      </c>
      <c r="N36" s="3">
        <f t="shared" si="4"/>
        <v>13.5</v>
      </c>
      <c r="O36" s="3">
        <f t="shared" si="5"/>
        <v>6.1</v>
      </c>
      <c r="P36" s="3">
        <f t="shared" si="6"/>
        <v>9.3559322033898304</v>
      </c>
      <c r="Q36">
        <f t="shared" si="7"/>
        <v>1.4891735849651067</v>
      </c>
      <c r="R36" s="3">
        <f t="shared" si="0"/>
        <v>59.764090837654116</v>
      </c>
    </row>
    <row r="37" spans="1:18" x14ac:dyDescent="0.25">
      <c r="A37">
        <v>229179</v>
      </c>
      <c r="B37" s="1">
        <v>0.16300000000000001</v>
      </c>
      <c r="C37">
        <v>0</v>
      </c>
      <c r="D37">
        <v>23</v>
      </c>
      <c r="E37">
        <v>67</v>
      </c>
      <c r="F37">
        <v>18940</v>
      </c>
      <c r="G37">
        <v>84</v>
      </c>
      <c r="H37">
        <v>56</v>
      </c>
      <c r="I37">
        <v>90</v>
      </c>
      <c r="J37" s="3">
        <v>0</v>
      </c>
      <c r="K37" s="3">
        <f t="shared" si="1"/>
        <v>4.2857142857142856</v>
      </c>
      <c r="L37" s="3">
        <f t="shared" si="2"/>
        <v>11.680851063829786</v>
      </c>
      <c r="M37" s="3">
        <f t="shared" si="3"/>
        <v>17.140257081105677</v>
      </c>
      <c r="N37" s="3">
        <f t="shared" si="4"/>
        <v>14</v>
      </c>
      <c r="O37" s="3">
        <f t="shared" si="5"/>
        <v>5.6000000000000005</v>
      </c>
      <c r="P37" s="3">
        <f t="shared" si="6"/>
        <v>9.9661016949152543</v>
      </c>
      <c r="Q37">
        <f t="shared" si="7"/>
        <v>0</v>
      </c>
      <c r="R37" s="3">
        <f t="shared" si="0"/>
        <v>62.672924125565004</v>
      </c>
    </row>
    <row r="38" spans="1:18" x14ac:dyDescent="0.25">
      <c r="A38">
        <v>217873</v>
      </c>
      <c r="B38" s="1">
        <v>0.69799999999999995</v>
      </c>
      <c r="C38">
        <v>0</v>
      </c>
      <c r="D38">
        <v>26</v>
      </c>
      <c r="E38">
        <v>34</v>
      </c>
      <c r="F38">
        <v>31870</v>
      </c>
      <c r="G38">
        <v>64</v>
      </c>
      <c r="H38">
        <v>57</v>
      </c>
      <c r="I38">
        <v>100</v>
      </c>
      <c r="J38" s="3">
        <v>0</v>
      </c>
      <c r="K38" s="3">
        <f t="shared" si="1"/>
        <v>5.7142857142857135</v>
      </c>
      <c r="L38" s="3">
        <f t="shared" si="2"/>
        <v>5.3617021276595747</v>
      </c>
      <c r="M38" s="3">
        <f t="shared" si="3"/>
        <v>12.237515640996474</v>
      </c>
      <c r="N38" s="3">
        <f t="shared" si="4"/>
        <v>10.666666666666668</v>
      </c>
      <c r="O38" s="3">
        <f t="shared" si="5"/>
        <v>5.6999999999999993</v>
      </c>
      <c r="P38" s="3">
        <f t="shared" si="6"/>
        <v>12</v>
      </c>
      <c r="Q38">
        <f t="shared" si="7"/>
        <v>0</v>
      </c>
      <c r="R38" s="3">
        <f t="shared" si="0"/>
        <v>51.680170149608429</v>
      </c>
    </row>
    <row r="39" spans="1:18" x14ac:dyDescent="0.25">
      <c r="A39">
        <v>100663</v>
      </c>
      <c r="B39" s="1">
        <v>0.39200000000000002</v>
      </c>
      <c r="C39">
        <v>0</v>
      </c>
      <c r="D39">
        <v>24</v>
      </c>
      <c r="E39">
        <v>49</v>
      </c>
      <c r="F39">
        <v>39082</v>
      </c>
      <c r="G39">
        <v>59</v>
      </c>
      <c r="H39">
        <v>44</v>
      </c>
      <c r="I39">
        <v>100</v>
      </c>
      <c r="J39" s="3">
        <v>0</v>
      </c>
      <c r="K39" s="3">
        <f t="shared" si="1"/>
        <v>4.7619047619047619</v>
      </c>
      <c r="L39" s="3">
        <f t="shared" si="2"/>
        <v>8.2340425531914896</v>
      </c>
      <c r="M39" s="3">
        <f t="shared" si="3"/>
        <v>9.5029006938914797</v>
      </c>
      <c r="N39" s="3">
        <f t="shared" si="4"/>
        <v>9.8333333333333339</v>
      </c>
      <c r="O39" s="3">
        <f t="shared" si="5"/>
        <v>4.4000000000000004</v>
      </c>
      <c r="P39" s="3">
        <f t="shared" si="6"/>
        <v>12</v>
      </c>
      <c r="Q39">
        <f t="shared" si="7"/>
        <v>0</v>
      </c>
      <c r="R39" s="3">
        <f t="shared" si="0"/>
        <v>48.732181342321063</v>
      </c>
    </row>
    <row r="40" spans="1:18" x14ac:dyDescent="0.25">
      <c r="A40">
        <v>229115</v>
      </c>
      <c r="B40" s="1">
        <v>0.39200000000000002</v>
      </c>
      <c r="C40">
        <v>0</v>
      </c>
      <c r="D40">
        <v>23</v>
      </c>
      <c r="E40">
        <v>59</v>
      </c>
      <c r="F40">
        <v>35205</v>
      </c>
      <c r="G40">
        <v>64</v>
      </c>
      <c r="H40">
        <v>40</v>
      </c>
      <c r="I40">
        <v>98</v>
      </c>
      <c r="J40" s="3">
        <v>0</v>
      </c>
      <c r="K40" s="3">
        <f t="shared" si="1"/>
        <v>4.2857142857142856</v>
      </c>
      <c r="L40" s="3">
        <f t="shared" si="2"/>
        <v>10.148936170212766</v>
      </c>
      <c r="M40" s="3">
        <f t="shared" si="3"/>
        <v>10.972964774580063</v>
      </c>
      <c r="N40" s="3">
        <f t="shared" si="4"/>
        <v>10.666666666666668</v>
      </c>
      <c r="O40" s="3">
        <f t="shared" si="5"/>
        <v>4</v>
      </c>
      <c r="P40" s="3">
        <f t="shared" si="6"/>
        <v>11.59322033898305</v>
      </c>
      <c r="Q40">
        <f t="shared" si="7"/>
        <v>0</v>
      </c>
      <c r="R40" s="3">
        <f t="shared" si="0"/>
        <v>51.667502236156835</v>
      </c>
    </row>
    <row r="41" spans="1:18" x14ac:dyDescent="0.25">
      <c r="A41">
        <v>222983</v>
      </c>
      <c r="B41" s="1">
        <v>0.29300000000000004</v>
      </c>
      <c r="C41">
        <v>0</v>
      </c>
      <c r="D41">
        <v>18</v>
      </c>
      <c r="E41">
        <v>67</v>
      </c>
      <c r="F41">
        <v>27058</v>
      </c>
      <c r="G41">
        <v>2</v>
      </c>
      <c r="H41">
        <v>59</v>
      </c>
      <c r="I41">
        <v>99</v>
      </c>
      <c r="J41" s="3">
        <v>0</v>
      </c>
      <c r="K41" s="3">
        <f t="shared" si="1"/>
        <v>1.9047619047619047</v>
      </c>
      <c r="L41" s="3">
        <f t="shared" si="2"/>
        <v>11.680851063829786</v>
      </c>
      <c r="M41" s="3">
        <f t="shared" si="3"/>
        <v>14.062108975088158</v>
      </c>
      <c r="N41" s="3">
        <f t="shared" si="4"/>
        <v>0.33333333333333337</v>
      </c>
      <c r="O41" s="3">
        <f t="shared" si="5"/>
        <v>5.8999999999999995</v>
      </c>
      <c r="P41" s="3">
        <f t="shared" si="6"/>
        <v>11.796610169491526</v>
      </c>
      <c r="Q41">
        <f t="shared" si="7"/>
        <v>0</v>
      </c>
      <c r="R41" s="3">
        <f t="shared" si="0"/>
        <v>45.677665446504705</v>
      </c>
    </row>
    <row r="42" spans="1:18" x14ac:dyDescent="0.25">
      <c r="A42">
        <v>110653</v>
      </c>
      <c r="B42" s="1">
        <v>0.94399999999999995</v>
      </c>
      <c r="C42">
        <v>0</v>
      </c>
      <c r="D42">
        <v>27</v>
      </c>
      <c r="E42">
        <v>73</v>
      </c>
      <c r="F42">
        <v>46624</v>
      </c>
      <c r="G42">
        <v>52</v>
      </c>
      <c r="H42">
        <v>53</v>
      </c>
      <c r="I42">
        <v>96</v>
      </c>
      <c r="J42" s="3">
        <v>6.2015503875968996</v>
      </c>
      <c r="K42" s="3">
        <f t="shared" si="1"/>
        <v>6.1904761904761907</v>
      </c>
      <c r="L42" s="3">
        <f t="shared" si="2"/>
        <v>12.829787234042552</v>
      </c>
      <c r="M42" s="3">
        <f t="shared" si="3"/>
        <v>6.6431577749971558</v>
      </c>
      <c r="N42" s="3">
        <f t="shared" si="4"/>
        <v>8.6666666666666661</v>
      </c>
      <c r="O42" s="3">
        <f t="shared" si="5"/>
        <v>5.3000000000000007</v>
      </c>
      <c r="P42" s="3">
        <f t="shared" si="6"/>
        <v>11.1864406779661</v>
      </c>
      <c r="Q42">
        <f t="shared" si="7"/>
        <v>0.95252156270687593</v>
      </c>
      <c r="R42" s="3">
        <f t="shared" si="0"/>
        <v>51.769050106855545</v>
      </c>
    </row>
    <row r="43" spans="1:18" x14ac:dyDescent="0.25">
      <c r="A43">
        <v>141060</v>
      </c>
      <c r="B43" s="1">
        <v>0.40100000000000002</v>
      </c>
      <c r="C43">
        <v>0</v>
      </c>
      <c r="D43">
        <v>26</v>
      </c>
      <c r="E43">
        <v>78</v>
      </c>
      <c r="F43">
        <v>33544</v>
      </c>
      <c r="G43">
        <v>76</v>
      </c>
      <c r="H43">
        <v>55</v>
      </c>
      <c r="I43">
        <v>80</v>
      </c>
      <c r="J43" s="3">
        <v>0.49886621315192742</v>
      </c>
      <c r="K43" s="3">
        <f t="shared" si="1"/>
        <v>5.7142857142857135</v>
      </c>
      <c r="L43" s="3">
        <f t="shared" si="2"/>
        <v>13.787234042553191</v>
      </c>
      <c r="M43" s="3">
        <f t="shared" si="3"/>
        <v>11.602775565919689</v>
      </c>
      <c r="N43" s="3">
        <f t="shared" si="4"/>
        <v>12.666666666666666</v>
      </c>
      <c r="O43" s="3">
        <f t="shared" si="5"/>
        <v>5.5</v>
      </c>
      <c r="P43" s="3">
        <f t="shared" si="6"/>
        <v>7.9322033898305087</v>
      </c>
      <c r="Q43">
        <f t="shared" si="7"/>
        <v>7.6622908020468075E-2</v>
      </c>
      <c r="R43" s="3">
        <f t="shared" si="0"/>
        <v>57.279788287276233</v>
      </c>
    </row>
    <row r="44" spans="1:18" x14ac:dyDescent="0.25">
      <c r="A44">
        <v>140553</v>
      </c>
      <c r="B44" s="1">
        <v>0.754</v>
      </c>
      <c r="C44">
        <v>0</v>
      </c>
      <c r="D44">
        <v>30</v>
      </c>
      <c r="E44">
        <v>46</v>
      </c>
      <c r="F44">
        <v>61446</v>
      </c>
      <c r="G44">
        <v>46</v>
      </c>
      <c r="H44">
        <v>58</v>
      </c>
      <c r="I44">
        <v>62</v>
      </c>
      <c r="J44" s="3">
        <v>30.30693835439773</v>
      </c>
      <c r="K44" s="3">
        <f t="shared" si="1"/>
        <v>7.6190476190476186</v>
      </c>
      <c r="L44" s="3">
        <f t="shared" si="2"/>
        <v>7.6595744680851068</v>
      </c>
      <c r="M44" s="3">
        <f t="shared" si="3"/>
        <v>1.0230159632957949</v>
      </c>
      <c r="N44" s="3">
        <f t="shared" si="4"/>
        <v>7.6666666666666661</v>
      </c>
      <c r="O44" s="3">
        <f t="shared" si="5"/>
        <v>5.8</v>
      </c>
      <c r="P44" s="3">
        <f t="shared" si="6"/>
        <v>4.2711864406779663</v>
      </c>
      <c r="Q44">
        <f t="shared" si="7"/>
        <v>4.6549669805034402</v>
      </c>
      <c r="R44" s="3">
        <f t="shared" si="0"/>
        <v>38.694458138276595</v>
      </c>
    </row>
    <row r="45" spans="1:18" x14ac:dyDescent="0.25">
      <c r="A45">
        <v>138947</v>
      </c>
      <c r="B45" s="1">
        <v>1.1000000000000001</v>
      </c>
      <c r="C45">
        <v>0</v>
      </c>
      <c r="D45">
        <v>20</v>
      </c>
      <c r="E45">
        <v>52</v>
      </c>
      <c r="F45">
        <v>30674</v>
      </c>
      <c r="G45">
        <v>4</v>
      </c>
      <c r="H45">
        <v>64</v>
      </c>
      <c r="I45">
        <v>90</v>
      </c>
      <c r="J45" s="3">
        <v>1.594896331738437</v>
      </c>
      <c r="K45" s="3">
        <f t="shared" si="1"/>
        <v>2.8571428571428568</v>
      </c>
      <c r="L45" s="3">
        <f t="shared" si="2"/>
        <v>8.8085106382978715</v>
      </c>
      <c r="M45" s="3">
        <f t="shared" si="3"/>
        <v>12.691009744814771</v>
      </c>
      <c r="N45" s="3">
        <f t="shared" si="4"/>
        <v>0.66666666666666674</v>
      </c>
      <c r="O45" s="3">
        <f t="shared" si="5"/>
        <v>6.4</v>
      </c>
      <c r="P45" s="3">
        <f t="shared" si="6"/>
        <v>9.9661016949152543</v>
      </c>
      <c r="Q45">
        <f t="shared" si="7"/>
        <v>0.24496666983490226</v>
      </c>
      <c r="R45" s="3">
        <f t="shared" si="0"/>
        <v>41.634398271672325</v>
      </c>
    </row>
    <row r="46" spans="1:18" x14ac:dyDescent="0.25">
      <c r="A46">
        <v>139940</v>
      </c>
      <c r="B46" s="1">
        <v>0.71799999999999997</v>
      </c>
      <c r="C46">
        <v>0</v>
      </c>
      <c r="D46">
        <v>32</v>
      </c>
      <c r="E46">
        <v>37</v>
      </c>
      <c r="F46">
        <v>61070</v>
      </c>
      <c r="G46">
        <v>44</v>
      </c>
      <c r="H46">
        <v>54</v>
      </c>
      <c r="I46">
        <v>65</v>
      </c>
      <c r="J46" s="3">
        <v>11.164465786314526</v>
      </c>
      <c r="K46" s="3">
        <f t="shared" si="1"/>
        <v>8.5714285714285712</v>
      </c>
      <c r="L46" s="3">
        <f t="shared" si="2"/>
        <v>5.9361702127659566</v>
      </c>
      <c r="M46" s="3">
        <f t="shared" si="3"/>
        <v>1.1655860160012135</v>
      </c>
      <c r="N46" s="3">
        <f t="shared" si="4"/>
        <v>7.333333333333333</v>
      </c>
      <c r="O46" s="3">
        <f t="shared" si="5"/>
        <v>5.4</v>
      </c>
      <c r="P46" s="3">
        <f t="shared" si="6"/>
        <v>4.8813559322033901</v>
      </c>
      <c r="Q46">
        <f t="shared" si="7"/>
        <v>1.7147960966078017</v>
      </c>
      <c r="R46" s="3">
        <f t="shared" si="0"/>
        <v>35.002670162340266</v>
      </c>
    </row>
    <row r="47" spans="1:18" x14ac:dyDescent="0.25">
      <c r="A47">
        <v>139940</v>
      </c>
      <c r="B47" s="1">
        <v>0.69599999999999995</v>
      </c>
      <c r="C47">
        <v>0</v>
      </c>
      <c r="D47">
        <v>26</v>
      </c>
      <c r="E47">
        <v>36</v>
      </c>
      <c r="F47">
        <v>16564</v>
      </c>
      <c r="G47">
        <v>34</v>
      </c>
      <c r="H47">
        <v>56</v>
      </c>
      <c r="I47">
        <v>78</v>
      </c>
      <c r="J47" s="3">
        <v>0</v>
      </c>
      <c r="K47" s="3">
        <f t="shared" si="1"/>
        <v>5.7142857142857135</v>
      </c>
      <c r="L47" s="3">
        <f t="shared" si="2"/>
        <v>5.7446808510638299</v>
      </c>
      <c r="M47" s="3">
        <f t="shared" si="3"/>
        <v>18.041178477988854</v>
      </c>
      <c r="N47" s="3">
        <f t="shared" si="4"/>
        <v>5.6666666666666661</v>
      </c>
      <c r="O47" s="3">
        <f t="shared" si="5"/>
        <v>5.6000000000000005</v>
      </c>
      <c r="P47" s="3">
        <f t="shared" si="6"/>
        <v>7.5254237288135588</v>
      </c>
      <c r="Q47">
        <f t="shared" si="7"/>
        <v>0</v>
      </c>
      <c r="R47" s="3">
        <f t="shared" si="0"/>
        <v>48.292235438818622</v>
      </c>
    </row>
    <row r="48" spans="1:18" x14ac:dyDescent="0.25">
      <c r="A48">
        <v>110583</v>
      </c>
      <c r="B48" s="1">
        <v>0.27</v>
      </c>
      <c r="C48">
        <v>0</v>
      </c>
      <c r="D48">
        <v>25</v>
      </c>
      <c r="E48">
        <v>100</v>
      </c>
      <c r="F48">
        <v>11398</v>
      </c>
      <c r="G48">
        <v>77</v>
      </c>
      <c r="H48">
        <v>57</v>
      </c>
      <c r="I48">
        <v>71</v>
      </c>
      <c r="J48" s="3">
        <v>0</v>
      </c>
      <c r="K48" s="3">
        <f t="shared" si="1"/>
        <v>5.2380952380952381</v>
      </c>
      <c r="L48" s="3">
        <f t="shared" si="2"/>
        <v>18</v>
      </c>
      <c r="M48" s="3">
        <f t="shared" si="3"/>
        <v>20</v>
      </c>
      <c r="N48" s="3">
        <f t="shared" si="4"/>
        <v>12.833333333333332</v>
      </c>
      <c r="O48" s="3">
        <f t="shared" si="5"/>
        <v>5.6999999999999993</v>
      </c>
      <c r="P48" s="3">
        <f t="shared" si="6"/>
        <v>6.101694915254237</v>
      </c>
      <c r="Q48">
        <f t="shared" si="7"/>
        <v>0</v>
      </c>
      <c r="R48" s="3">
        <f t="shared" si="0"/>
        <v>67.873123486682815</v>
      </c>
    </row>
    <row r="49" spans="1:18" x14ac:dyDescent="0.25">
      <c r="A49">
        <v>111948</v>
      </c>
      <c r="B49" s="1">
        <v>0.33100000000000002</v>
      </c>
      <c r="C49">
        <v>0</v>
      </c>
      <c r="D49">
        <v>31</v>
      </c>
      <c r="E49">
        <v>49</v>
      </c>
      <c r="F49">
        <v>17496</v>
      </c>
      <c r="G49">
        <v>83</v>
      </c>
      <c r="H49">
        <v>45</v>
      </c>
      <c r="I49">
        <v>67</v>
      </c>
      <c r="J49" s="3">
        <v>5.5568104811384682</v>
      </c>
      <c r="K49" s="3">
        <f t="shared" si="1"/>
        <v>8.0952380952380949</v>
      </c>
      <c r="L49" s="3">
        <f t="shared" si="2"/>
        <v>8.2340425531914896</v>
      </c>
      <c r="M49" s="3">
        <f t="shared" si="3"/>
        <v>17.687786751602019</v>
      </c>
      <c r="N49" s="3">
        <f t="shared" si="4"/>
        <v>13.833333333333334</v>
      </c>
      <c r="O49" s="3">
        <f t="shared" si="5"/>
        <v>4.5</v>
      </c>
      <c r="P49" s="3">
        <f t="shared" si="6"/>
        <v>5.2881355932203391</v>
      </c>
      <c r="Q49">
        <f t="shared" si="7"/>
        <v>0.85349331575954357</v>
      </c>
      <c r="R49" s="3">
        <f t="shared" si="0"/>
        <v>58.492029642344825</v>
      </c>
    </row>
    <row r="50" spans="1:18" x14ac:dyDescent="0.25">
      <c r="A50">
        <v>139658</v>
      </c>
      <c r="B50" s="1">
        <v>0.33100000000000002</v>
      </c>
      <c r="C50">
        <v>0</v>
      </c>
      <c r="D50">
        <v>31</v>
      </c>
      <c r="E50">
        <v>49</v>
      </c>
      <c r="F50">
        <v>17496</v>
      </c>
      <c r="G50">
        <v>83</v>
      </c>
      <c r="H50">
        <v>45</v>
      </c>
      <c r="I50">
        <v>67</v>
      </c>
      <c r="J50" s="3">
        <v>5.5568104811384682</v>
      </c>
      <c r="K50" s="3">
        <f t="shared" si="1"/>
        <v>8.0952380952380949</v>
      </c>
      <c r="L50" s="3">
        <f t="shared" si="2"/>
        <v>8.2340425531914896</v>
      </c>
      <c r="M50" s="3">
        <f t="shared" si="3"/>
        <v>17.687786751602019</v>
      </c>
      <c r="N50" s="3">
        <f t="shared" si="4"/>
        <v>13.833333333333334</v>
      </c>
      <c r="O50" s="3">
        <f t="shared" si="5"/>
        <v>4.5</v>
      </c>
      <c r="P50" s="3">
        <f t="shared" si="6"/>
        <v>5.2881355932203391</v>
      </c>
      <c r="Q50">
        <f t="shared" si="7"/>
        <v>0.85349331575954357</v>
      </c>
      <c r="R50" s="3">
        <f t="shared" si="0"/>
        <v>58.492029642344825</v>
      </c>
    </row>
    <row r="51" spans="1:18" x14ac:dyDescent="0.25">
      <c r="A51">
        <v>110547</v>
      </c>
      <c r="B51" s="1">
        <v>0.88500000000000001</v>
      </c>
      <c r="C51">
        <v>0</v>
      </c>
      <c r="D51">
        <v>34</v>
      </c>
      <c r="E51">
        <v>9</v>
      </c>
      <c r="F51">
        <v>60460</v>
      </c>
      <c r="G51">
        <v>42</v>
      </c>
      <c r="H51">
        <v>51</v>
      </c>
      <c r="I51">
        <v>64</v>
      </c>
      <c r="J51" s="3">
        <v>20.609202851587817</v>
      </c>
      <c r="K51" s="3">
        <f t="shared" si="1"/>
        <v>9.5238095238095237</v>
      </c>
      <c r="L51" s="3">
        <f t="shared" si="2"/>
        <v>0.57446808510638292</v>
      </c>
      <c r="M51" s="3">
        <f t="shared" si="3"/>
        <v>1.3968831759754294</v>
      </c>
      <c r="N51" s="3">
        <f t="shared" si="4"/>
        <v>7</v>
      </c>
      <c r="O51" s="3">
        <f t="shared" si="5"/>
        <v>5.0999999999999996</v>
      </c>
      <c r="P51" s="3">
        <f t="shared" si="6"/>
        <v>4.6779661016949152</v>
      </c>
      <c r="Q51">
        <f t="shared" si="7"/>
        <v>3.1654520046469106</v>
      </c>
      <c r="R51" s="3">
        <f t="shared" si="0"/>
        <v>31.438578891233156</v>
      </c>
    </row>
    <row r="52" spans="1:18" x14ac:dyDescent="0.25">
      <c r="A52">
        <v>140696</v>
      </c>
      <c r="B52" s="1">
        <v>0.89100000000000001</v>
      </c>
      <c r="C52">
        <v>0</v>
      </c>
      <c r="D52">
        <v>32</v>
      </c>
      <c r="E52">
        <v>40</v>
      </c>
      <c r="F52">
        <v>59760</v>
      </c>
      <c r="G52">
        <v>43</v>
      </c>
      <c r="H52">
        <v>95</v>
      </c>
      <c r="I52">
        <v>79</v>
      </c>
      <c r="J52" s="3">
        <v>2.7397260273972601</v>
      </c>
      <c r="K52" s="3">
        <f t="shared" si="1"/>
        <v>8.5714285714285712</v>
      </c>
      <c r="L52" s="3">
        <f t="shared" si="2"/>
        <v>6.5106382978723412</v>
      </c>
      <c r="M52" s="3">
        <f t="shared" si="3"/>
        <v>1.6623061464376445</v>
      </c>
      <c r="N52" s="3">
        <f t="shared" si="4"/>
        <v>7.166666666666667</v>
      </c>
      <c r="O52" s="3">
        <f t="shared" si="5"/>
        <v>9.5</v>
      </c>
      <c r="P52" s="3">
        <f t="shared" si="6"/>
        <v>7.7288135593220328</v>
      </c>
      <c r="Q52">
        <f t="shared" si="7"/>
        <v>0.42080575886707866</v>
      </c>
      <c r="R52" s="3">
        <f t="shared" si="0"/>
        <v>41.560659000594335</v>
      </c>
    </row>
    <row r="53" spans="1:18" x14ac:dyDescent="0.25">
      <c r="A53">
        <v>226833</v>
      </c>
      <c r="B53" s="1">
        <v>0.66599999999999993</v>
      </c>
      <c r="C53">
        <v>0</v>
      </c>
      <c r="D53">
        <v>30</v>
      </c>
      <c r="E53">
        <v>66</v>
      </c>
      <c r="F53">
        <v>49698</v>
      </c>
      <c r="G53">
        <v>82</v>
      </c>
      <c r="H53">
        <v>60</v>
      </c>
      <c r="I53">
        <v>94</v>
      </c>
      <c r="J53" s="3">
        <v>10.443349753694582</v>
      </c>
      <c r="K53" s="3">
        <f t="shared" si="1"/>
        <v>7.6190476190476186</v>
      </c>
      <c r="L53" s="3">
        <f t="shared" si="2"/>
        <v>11.48936170212766</v>
      </c>
      <c r="M53" s="3">
        <f t="shared" si="3"/>
        <v>5.4775717589959427</v>
      </c>
      <c r="N53" s="3">
        <f t="shared" si="4"/>
        <v>13.666666666666666</v>
      </c>
      <c r="O53" s="3">
        <f t="shared" si="5"/>
        <v>6</v>
      </c>
      <c r="P53" s="3">
        <f t="shared" si="6"/>
        <v>10.779661016949152</v>
      </c>
      <c r="Q53">
        <f t="shared" si="7"/>
        <v>1.6040369271494854</v>
      </c>
      <c r="R53" s="3">
        <f t="shared" si="0"/>
        <v>56.63634569093653</v>
      </c>
    </row>
    <row r="54" spans="1:18" x14ac:dyDescent="0.25">
      <c r="A54">
        <v>110565</v>
      </c>
      <c r="B54" s="1">
        <v>0.38900000000000001</v>
      </c>
      <c r="C54">
        <v>0</v>
      </c>
      <c r="D54">
        <v>24</v>
      </c>
      <c r="E54">
        <v>79</v>
      </c>
      <c r="F54">
        <v>42228</v>
      </c>
      <c r="G54">
        <v>45</v>
      </c>
      <c r="H54">
        <v>66</v>
      </c>
      <c r="I54">
        <v>95</v>
      </c>
      <c r="J54" s="3">
        <v>0</v>
      </c>
      <c r="K54" s="3">
        <f t="shared" si="1"/>
        <v>4.7619047619047619</v>
      </c>
      <c r="L54" s="3">
        <f t="shared" si="2"/>
        <v>13.978723404255318</v>
      </c>
      <c r="M54" s="3">
        <f t="shared" si="3"/>
        <v>8.3100140294998663</v>
      </c>
      <c r="N54" s="3">
        <f t="shared" si="4"/>
        <v>7.5</v>
      </c>
      <c r="O54" s="3">
        <f t="shared" si="5"/>
        <v>6.6000000000000005</v>
      </c>
      <c r="P54" s="3">
        <f t="shared" si="6"/>
        <v>10.983050847457626</v>
      </c>
      <c r="Q54">
        <f t="shared" si="7"/>
        <v>0</v>
      </c>
      <c r="R54" s="3">
        <f t="shared" si="0"/>
        <v>52.133693043117574</v>
      </c>
    </row>
    <row r="55" spans="1:18" x14ac:dyDescent="0.25">
      <c r="A55">
        <v>110097</v>
      </c>
      <c r="B55" s="1">
        <v>0.99399999999999999</v>
      </c>
      <c r="C55">
        <v>0</v>
      </c>
      <c r="D55">
        <v>35</v>
      </c>
      <c r="E55">
        <v>11</v>
      </c>
      <c r="F55">
        <v>58755</v>
      </c>
      <c r="G55">
        <v>35</v>
      </c>
      <c r="H55">
        <v>31</v>
      </c>
      <c r="I55">
        <v>73</v>
      </c>
      <c r="J55" s="3">
        <v>94.779116465863453</v>
      </c>
      <c r="K55" s="3">
        <f t="shared" si="1"/>
        <v>10</v>
      </c>
      <c r="L55" s="3">
        <f t="shared" si="2"/>
        <v>0.95744680851063835</v>
      </c>
      <c r="M55" s="3">
        <f t="shared" si="3"/>
        <v>2.0433776968869677</v>
      </c>
      <c r="N55" s="3">
        <f t="shared" si="4"/>
        <v>5.833333333333333</v>
      </c>
      <c r="O55" s="3">
        <f t="shared" si="5"/>
        <v>3.1</v>
      </c>
      <c r="P55" s="3">
        <f t="shared" si="6"/>
        <v>6.5084745762711869</v>
      </c>
      <c r="Q55">
        <f t="shared" si="7"/>
        <v>14.557513280646649</v>
      </c>
      <c r="R55" s="3">
        <f t="shared" si="0"/>
        <v>43.000145695648776</v>
      </c>
    </row>
    <row r="56" spans="1:18" x14ac:dyDescent="0.25">
      <c r="A56">
        <v>110361</v>
      </c>
      <c r="B56" s="1">
        <v>0.51</v>
      </c>
      <c r="C56">
        <v>0</v>
      </c>
      <c r="D56">
        <v>22</v>
      </c>
      <c r="E56">
        <v>66</v>
      </c>
      <c r="F56">
        <v>32346</v>
      </c>
      <c r="G56">
        <v>21</v>
      </c>
      <c r="H56">
        <v>61</v>
      </c>
      <c r="I56">
        <v>81</v>
      </c>
      <c r="J56" s="3">
        <v>0</v>
      </c>
      <c r="K56" s="3">
        <f t="shared" si="1"/>
        <v>3.8095238095238093</v>
      </c>
      <c r="L56" s="3">
        <f t="shared" si="2"/>
        <v>11.48936170212766</v>
      </c>
      <c r="M56" s="3">
        <f t="shared" si="3"/>
        <v>12.057028021082168</v>
      </c>
      <c r="N56" s="3">
        <f t="shared" si="4"/>
        <v>3.5</v>
      </c>
      <c r="O56" s="3">
        <f t="shared" si="5"/>
        <v>6.1</v>
      </c>
      <c r="P56" s="3">
        <f t="shared" si="6"/>
        <v>8.1355932203389827</v>
      </c>
      <c r="Q56">
        <f t="shared" si="7"/>
        <v>0</v>
      </c>
      <c r="R56" s="3">
        <f t="shared" si="0"/>
        <v>45.091506753072622</v>
      </c>
    </row>
    <row r="57" spans="1:18" x14ac:dyDescent="0.25">
      <c r="A57">
        <v>139959</v>
      </c>
      <c r="B57" s="1">
        <v>0.41000000000000003</v>
      </c>
      <c r="C57">
        <v>0</v>
      </c>
      <c r="D57">
        <v>24</v>
      </c>
      <c r="E57">
        <v>72</v>
      </c>
      <c r="F57">
        <v>33522</v>
      </c>
      <c r="G57">
        <v>52</v>
      </c>
      <c r="H57">
        <v>53</v>
      </c>
      <c r="I57">
        <v>63</v>
      </c>
      <c r="J57" s="3">
        <v>0</v>
      </c>
      <c r="K57" s="3">
        <f t="shared" si="1"/>
        <v>4.7619047619047619</v>
      </c>
      <c r="L57" s="3">
        <f t="shared" si="2"/>
        <v>12.638297872340425</v>
      </c>
      <c r="M57" s="3">
        <f t="shared" si="3"/>
        <v>11.611117430705647</v>
      </c>
      <c r="N57" s="3">
        <f t="shared" si="4"/>
        <v>8.6666666666666661</v>
      </c>
      <c r="O57" s="3">
        <f t="shared" si="5"/>
        <v>5.3000000000000007</v>
      </c>
      <c r="P57" s="3">
        <f t="shared" si="6"/>
        <v>4.4745762711864412</v>
      </c>
      <c r="Q57">
        <f t="shared" si="7"/>
        <v>0</v>
      </c>
      <c r="R57" s="3">
        <f t="shared" si="0"/>
        <v>47.452563002803949</v>
      </c>
    </row>
    <row r="58" spans="1:18" x14ac:dyDescent="0.25">
      <c r="A58">
        <v>117946</v>
      </c>
      <c r="B58" s="1">
        <v>0.52200000000000002</v>
      </c>
      <c r="C58">
        <v>0</v>
      </c>
      <c r="D58">
        <v>19</v>
      </c>
      <c r="E58">
        <v>57</v>
      </c>
      <c r="F58">
        <v>32446</v>
      </c>
      <c r="G58">
        <v>12</v>
      </c>
      <c r="H58">
        <v>66</v>
      </c>
      <c r="I58">
        <v>88</v>
      </c>
      <c r="J58" s="3">
        <v>0</v>
      </c>
      <c r="K58" s="3">
        <f t="shared" si="1"/>
        <v>2.3809523809523809</v>
      </c>
      <c r="L58" s="3">
        <f t="shared" si="2"/>
        <v>9.7659574468085104</v>
      </c>
      <c r="M58" s="3">
        <f t="shared" si="3"/>
        <v>12.019110453873278</v>
      </c>
      <c r="N58" s="3">
        <f t="shared" si="4"/>
        <v>2</v>
      </c>
      <c r="O58" s="3">
        <f t="shared" si="5"/>
        <v>6.6000000000000005</v>
      </c>
      <c r="P58" s="3">
        <f t="shared" si="6"/>
        <v>9.5593220338983045</v>
      </c>
      <c r="Q58">
        <f t="shared" si="7"/>
        <v>0</v>
      </c>
      <c r="R58" s="3">
        <f t="shared" si="0"/>
        <v>42.325342315532474</v>
      </c>
    </row>
    <row r="59" spans="1:18" x14ac:dyDescent="0.25">
      <c r="A59">
        <v>110671</v>
      </c>
      <c r="B59" s="1">
        <v>0.33799999999999997</v>
      </c>
      <c r="C59">
        <v>0</v>
      </c>
      <c r="D59">
        <v>22</v>
      </c>
      <c r="E59">
        <v>69</v>
      </c>
      <c r="F59">
        <v>33472</v>
      </c>
      <c r="G59">
        <v>20</v>
      </c>
      <c r="H59">
        <v>61</v>
      </c>
      <c r="I59">
        <v>75</v>
      </c>
      <c r="J59" s="3">
        <v>0.31806615776081426</v>
      </c>
      <c r="K59" s="3">
        <f t="shared" ref="K59:K118" si="8">(D59-14)/(35-14)*10</f>
        <v>3.8095238095238093</v>
      </c>
      <c r="L59" s="3">
        <f t="shared" ref="L59:L118" si="9">(E59-6)/94*18</f>
        <v>12.063829787234043</v>
      </c>
      <c r="M59" s="3">
        <f t="shared" ref="M59:M118" si="10">(64144-F59)/(64144-11398)*20</f>
        <v>11.63007621431009</v>
      </c>
      <c r="N59" s="3">
        <f t="shared" ref="N59:N118" si="11">G59/90*15</f>
        <v>3.333333333333333</v>
      </c>
      <c r="O59" s="3">
        <f t="shared" ref="O59:O118" si="12">H59/100*10</f>
        <v>6.1</v>
      </c>
      <c r="P59" s="3">
        <f t="shared" ref="P59:P118" si="13">(I59-41)/59*12</f>
        <v>6.9152542372881358</v>
      </c>
      <c r="Q59">
        <f t="shared" si="7"/>
        <v>4.8853085873563525E-2</v>
      </c>
      <c r="R59" s="3">
        <f t="shared" si="0"/>
        <v>43.900870467562974</v>
      </c>
    </row>
    <row r="60" spans="1:18" x14ac:dyDescent="0.25">
      <c r="A60">
        <v>125763</v>
      </c>
      <c r="B60" s="1">
        <v>0.49199999999999999</v>
      </c>
      <c r="C60">
        <v>0</v>
      </c>
      <c r="D60">
        <v>22</v>
      </c>
      <c r="E60">
        <v>46</v>
      </c>
      <c r="F60">
        <v>32829</v>
      </c>
      <c r="G60">
        <v>27</v>
      </c>
      <c r="H60">
        <v>56</v>
      </c>
      <c r="I60">
        <v>74</v>
      </c>
      <c r="J60" s="3">
        <v>0.31332851289467339</v>
      </c>
      <c r="K60" s="3">
        <f t="shared" si="8"/>
        <v>3.8095238095238093</v>
      </c>
      <c r="L60" s="3">
        <f t="shared" si="9"/>
        <v>7.6595744680851068</v>
      </c>
      <c r="M60" s="3">
        <f t="shared" si="10"/>
        <v>11.873886171463239</v>
      </c>
      <c r="N60" s="3">
        <f t="shared" si="11"/>
        <v>4.5</v>
      </c>
      <c r="O60" s="3">
        <f t="shared" si="12"/>
        <v>5.6000000000000005</v>
      </c>
      <c r="P60" s="3">
        <f t="shared" si="13"/>
        <v>6.7118644067796609</v>
      </c>
      <c r="Q60">
        <f t="shared" si="7"/>
        <v>4.8125411564817748E-2</v>
      </c>
      <c r="R60" s="3">
        <f t="shared" si="0"/>
        <v>40.202974267416636</v>
      </c>
    </row>
    <row r="61" spans="1:18" x14ac:dyDescent="0.25">
      <c r="A61">
        <v>218663</v>
      </c>
      <c r="B61" s="1">
        <v>0.49199999999999999</v>
      </c>
      <c r="C61">
        <v>0</v>
      </c>
      <c r="D61">
        <v>22</v>
      </c>
      <c r="E61">
        <v>46</v>
      </c>
      <c r="F61">
        <v>32829</v>
      </c>
      <c r="G61">
        <v>27</v>
      </c>
      <c r="H61">
        <v>56</v>
      </c>
      <c r="I61">
        <v>74</v>
      </c>
      <c r="J61" s="3">
        <v>0.31332851289467339</v>
      </c>
      <c r="K61" s="3">
        <f t="shared" si="8"/>
        <v>3.8095238095238093</v>
      </c>
      <c r="L61" s="3">
        <f t="shared" si="9"/>
        <v>7.6595744680851068</v>
      </c>
      <c r="M61" s="3">
        <f t="shared" si="10"/>
        <v>11.873886171463239</v>
      </c>
      <c r="N61" s="3">
        <f t="shared" si="11"/>
        <v>4.5</v>
      </c>
      <c r="O61" s="3">
        <f t="shared" si="12"/>
        <v>5.6000000000000005</v>
      </c>
      <c r="P61" s="3">
        <f t="shared" si="13"/>
        <v>6.7118644067796609</v>
      </c>
      <c r="Q61">
        <f t="shared" si="7"/>
        <v>4.8125411564817748E-2</v>
      </c>
      <c r="R61" s="3">
        <f t="shared" si="0"/>
        <v>40.202974267416636</v>
      </c>
    </row>
    <row r="62" spans="1:18" x14ac:dyDescent="0.25">
      <c r="A62">
        <v>123961</v>
      </c>
      <c r="B62" s="1">
        <v>0.57599999999999996</v>
      </c>
      <c r="C62">
        <v>0</v>
      </c>
      <c r="D62">
        <v>20</v>
      </c>
      <c r="E62">
        <v>58</v>
      </c>
      <c r="F62">
        <v>31537</v>
      </c>
      <c r="G62">
        <v>19</v>
      </c>
      <c r="H62">
        <v>62</v>
      </c>
      <c r="I62">
        <v>85</v>
      </c>
      <c r="J62" s="3">
        <v>0.24509803921568626</v>
      </c>
      <c r="K62" s="3">
        <f t="shared" si="8"/>
        <v>2.8571428571428568</v>
      </c>
      <c r="L62" s="3">
        <f t="shared" si="9"/>
        <v>9.9574468085106389</v>
      </c>
      <c r="M62" s="3">
        <f t="shared" si="10"/>
        <v>12.36378113980207</v>
      </c>
      <c r="N62" s="3">
        <f t="shared" si="11"/>
        <v>3.1666666666666665</v>
      </c>
      <c r="O62" s="3">
        <f t="shared" si="12"/>
        <v>6.2</v>
      </c>
      <c r="P62" s="3">
        <f t="shared" si="13"/>
        <v>8.9491525423728824</v>
      </c>
      <c r="Q62">
        <f t="shared" si="7"/>
        <v>3.7645613231981304E-2</v>
      </c>
      <c r="R62" s="3">
        <f t="shared" si="0"/>
        <v>43.531835627727098</v>
      </c>
    </row>
    <row r="63" spans="1:18" x14ac:dyDescent="0.25">
      <c r="A63">
        <v>140164</v>
      </c>
      <c r="B63" s="1">
        <v>0.27600000000000002</v>
      </c>
      <c r="C63">
        <v>0</v>
      </c>
      <c r="D63">
        <v>21</v>
      </c>
      <c r="E63">
        <v>93</v>
      </c>
      <c r="F63">
        <v>28712</v>
      </c>
      <c r="G63">
        <v>78</v>
      </c>
      <c r="H63">
        <v>54</v>
      </c>
      <c r="I63">
        <v>89</v>
      </c>
      <c r="J63" s="3">
        <v>0</v>
      </c>
      <c r="K63" s="3">
        <f t="shared" si="8"/>
        <v>3.333333333333333</v>
      </c>
      <c r="L63" s="3">
        <f t="shared" si="9"/>
        <v>16.659574468085104</v>
      </c>
      <c r="M63" s="3">
        <f t="shared" si="10"/>
        <v>13.434952413453153</v>
      </c>
      <c r="N63" s="3">
        <f t="shared" si="11"/>
        <v>13</v>
      </c>
      <c r="O63" s="3">
        <f t="shared" si="12"/>
        <v>5.4</v>
      </c>
      <c r="P63" s="3">
        <f t="shared" si="13"/>
        <v>9.7627118644067803</v>
      </c>
      <c r="Q63">
        <f t="shared" si="7"/>
        <v>0</v>
      </c>
      <c r="R63" s="3">
        <f t="shared" si="0"/>
        <v>61.590572079278367</v>
      </c>
    </row>
    <row r="64" spans="1:18" x14ac:dyDescent="0.25">
      <c r="A64">
        <v>121150</v>
      </c>
      <c r="B64" s="1">
        <v>0.78400000000000003</v>
      </c>
      <c r="C64">
        <v>0</v>
      </c>
      <c r="D64">
        <v>29</v>
      </c>
      <c r="E64">
        <v>70</v>
      </c>
      <c r="F64">
        <v>41195</v>
      </c>
      <c r="G64">
        <v>75</v>
      </c>
      <c r="H64">
        <v>55</v>
      </c>
      <c r="I64">
        <v>100</v>
      </c>
      <c r="J64" s="3">
        <v>0</v>
      </c>
      <c r="K64" s="3">
        <f t="shared" si="8"/>
        <v>7.1428571428571432</v>
      </c>
      <c r="L64" s="3">
        <f t="shared" si="9"/>
        <v>12.25531914893617</v>
      </c>
      <c r="M64" s="3">
        <f t="shared" si="10"/>
        <v>8.7017024987676788</v>
      </c>
      <c r="N64" s="3">
        <f t="shared" si="11"/>
        <v>12.5</v>
      </c>
      <c r="O64" s="3">
        <f t="shared" si="12"/>
        <v>5.5</v>
      </c>
      <c r="P64" s="3">
        <f t="shared" si="13"/>
        <v>12</v>
      </c>
      <c r="Q64">
        <f t="shared" si="7"/>
        <v>0</v>
      </c>
      <c r="R64" s="3">
        <f t="shared" si="0"/>
        <v>58.099878790560993</v>
      </c>
    </row>
    <row r="65" spans="1:18" x14ac:dyDescent="0.25">
      <c r="A65">
        <v>121691</v>
      </c>
      <c r="B65" s="1">
        <v>0.61</v>
      </c>
      <c r="C65">
        <v>0</v>
      </c>
      <c r="D65">
        <v>27</v>
      </c>
      <c r="E65">
        <v>73</v>
      </c>
      <c r="F65">
        <v>48102</v>
      </c>
      <c r="G65">
        <v>75</v>
      </c>
      <c r="H65">
        <v>54</v>
      </c>
      <c r="I65">
        <v>99</v>
      </c>
      <c r="J65" s="3">
        <v>0</v>
      </c>
      <c r="K65" s="3">
        <f t="shared" si="8"/>
        <v>6.1904761904761907</v>
      </c>
      <c r="L65" s="3">
        <f t="shared" si="9"/>
        <v>12.829787234042552</v>
      </c>
      <c r="M65" s="3">
        <f t="shared" si="10"/>
        <v>6.082736131649793</v>
      </c>
      <c r="N65" s="3">
        <f t="shared" si="11"/>
        <v>12.5</v>
      </c>
      <c r="O65" s="3">
        <f t="shared" si="12"/>
        <v>5.4</v>
      </c>
      <c r="P65" s="3">
        <f t="shared" si="13"/>
        <v>11.796610169491526</v>
      </c>
      <c r="Q65">
        <f t="shared" si="7"/>
        <v>0</v>
      </c>
      <c r="R65" s="3">
        <f t="shared" si="0"/>
        <v>54.799609725660062</v>
      </c>
    </row>
    <row r="66" spans="1:18" x14ac:dyDescent="0.25">
      <c r="A66">
        <v>187967</v>
      </c>
      <c r="B66" s="1">
        <v>0.495</v>
      </c>
      <c r="C66">
        <v>0</v>
      </c>
      <c r="D66">
        <v>23</v>
      </c>
      <c r="E66">
        <v>95</v>
      </c>
      <c r="F66">
        <v>38450</v>
      </c>
      <c r="G66">
        <v>48</v>
      </c>
      <c r="H66">
        <v>83</v>
      </c>
      <c r="I66">
        <v>100</v>
      </c>
      <c r="J66" s="3">
        <v>11.650485436893204</v>
      </c>
      <c r="K66" s="3">
        <f t="shared" si="8"/>
        <v>4.2857142857142856</v>
      </c>
      <c r="L66" s="3">
        <f t="shared" si="9"/>
        <v>17.042553191489361</v>
      </c>
      <c r="M66" s="3">
        <f t="shared" si="10"/>
        <v>9.7425397186516509</v>
      </c>
      <c r="N66" s="3">
        <f t="shared" si="11"/>
        <v>8</v>
      </c>
      <c r="O66" s="3">
        <f t="shared" si="12"/>
        <v>8.2999999999999989</v>
      </c>
      <c r="P66" s="3">
        <f t="shared" si="13"/>
        <v>12</v>
      </c>
      <c r="Q66">
        <f t="shared" si="7"/>
        <v>1.7894458483862181</v>
      </c>
      <c r="R66" s="3">
        <f t="shared" ref="R66:R129" si="14">SUM(K66:Q66)</f>
        <v>61.160253044241507</v>
      </c>
    </row>
    <row r="67" spans="1:18" x14ac:dyDescent="0.25">
      <c r="A67">
        <v>110662</v>
      </c>
      <c r="B67" s="1">
        <v>0.96</v>
      </c>
      <c r="C67">
        <v>0</v>
      </c>
      <c r="D67">
        <v>34</v>
      </c>
      <c r="E67">
        <v>25</v>
      </c>
      <c r="F67">
        <v>62032</v>
      </c>
      <c r="G67">
        <v>32</v>
      </c>
      <c r="H67">
        <v>37</v>
      </c>
      <c r="I67">
        <v>70</v>
      </c>
      <c r="J67" s="3">
        <v>20.457697642163662</v>
      </c>
      <c r="K67" s="3">
        <f t="shared" si="8"/>
        <v>9.5238095238095237</v>
      </c>
      <c r="L67" s="3">
        <f t="shared" si="9"/>
        <v>3.6382978723404253</v>
      </c>
      <c r="M67" s="3">
        <f t="shared" si="10"/>
        <v>0.80081901945171197</v>
      </c>
      <c r="N67" s="3">
        <f t="shared" si="11"/>
        <v>5.3333333333333339</v>
      </c>
      <c r="O67" s="3">
        <f t="shared" si="12"/>
        <v>3.7</v>
      </c>
      <c r="P67" s="3">
        <f t="shared" si="13"/>
        <v>5.898305084745763</v>
      </c>
      <c r="Q67">
        <f t="shared" ref="Q67:Q130" si="15">J67/97.66*15</f>
        <v>3.1421816980591331</v>
      </c>
      <c r="R67" s="3">
        <f t="shared" si="14"/>
        <v>32.036746531739887</v>
      </c>
    </row>
    <row r="68" spans="1:18" x14ac:dyDescent="0.25">
      <c r="A68">
        <v>217925</v>
      </c>
      <c r="B68" s="1">
        <v>0.83499999999999996</v>
      </c>
      <c r="C68">
        <v>0</v>
      </c>
      <c r="D68">
        <v>26</v>
      </c>
      <c r="E68">
        <v>53</v>
      </c>
      <c r="F68">
        <v>40918</v>
      </c>
      <c r="G68">
        <v>80</v>
      </c>
      <c r="H68">
        <v>58</v>
      </c>
      <c r="I68">
        <v>100</v>
      </c>
      <c r="J68" s="3">
        <v>0</v>
      </c>
      <c r="K68" s="3">
        <f t="shared" si="8"/>
        <v>5.7142857142857135</v>
      </c>
      <c r="L68" s="3">
        <f t="shared" si="9"/>
        <v>9</v>
      </c>
      <c r="M68" s="3">
        <f t="shared" si="10"/>
        <v>8.8067341599362976</v>
      </c>
      <c r="N68" s="3">
        <f t="shared" si="11"/>
        <v>13.333333333333332</v>
      </c>
      <c r="O68" s="3">
        <f t="shared" si="12"/>
        <v>5.8</v>
      </c>
      <c r="P68" s="3">
        <f t="shared" si="13"/>
        <v>12</v>
      </c>
      <c r="Q68">
        <f t="shared" si="15"/>
        <v>0</v>
      </c>
      <c r="R68" s="3">
        <f t="shared" si="14"/>
        <v>54.654353207555346</v>
      </c>
    </row>
    <row r="69" spans="1:18" x14ac:dyDescent="0.25">
      <c r="A69">
        <v>121345</v>
      </c>
      <c r="B69" s="1">
        <v>0.61799999999999999</v>
      </c>
      <c r="C69">
        <v>0</v>
      </c>
      <c r="D69">
        <v>26</v>
      </c>
      <c r="E69">
        <v>81</v>
      </c>
      <c r="F69">
        <v>40168</v>
      </c>
      <c r="G69">
        <v>85</v>
      </c>
      <c r="H69">
        <v>66</v>
      </c>
      <c r="I69">
        <v>100</v>
      </c>
      <c r="J69" s="3">
        <v>5.8571428571428568</v>
      </c>
      <c r="K69" s="3">
        <f t="shared" si="8"/>
        <v>5.7142857142857135</v>
      </c>
      <c r="L69" s="3">
        <f t="shared" si="9"/>
        <v>14.361702127659575</v>
      </c>
      <c r="M69" s="3">
        <f t="shared" si="10"/>
        <v>9.0911159140029572</v>
      </c>
      <c r="N69" s="3">
        <f t="shared" si="11"/>
        <v>14.166666666666666</v>
      </c>
      <c r="O69" s="3">
        <f t="shared" si="12"/>
        <v>6.6000000000000005</v>
      </c>
      <c r="P69" s="3">
        <f t="shared" si="13"/>
        <v>12</v>
      </c>
      <c r="Q69">
        <f t="shared" si="15"/>
        <v>0.89962259734940464</v>
      </c>
      <c r="R69" s="3">
        <f t="shared" si="14"/>
        <v>62.833393019964319</v>
      </c>
    </row>
    <row r="70" spans="1:18" x14ac:dyDescent="0.25">
      <c r="A70">
        <v>117140</v>
      </c>
      <c r="B70" s="1">
        <v>0.313</v>
      </c>
      <c r="C70">
        <v>0</v>
      </c>
      <c r="D70">
        <v>26</v>
      </c>
      <c r="E70">
        <v>67</v>
      </c>
      <c r="F70">
        <v>34100</v>
      </c>
      <c r="G70">
        <v>79</v>
      </c>
      <c r="H70">
        <v>57</v>
      </c>
      <c r="I70">
        <v>100</v>
      </c>
      <c r="J70" s="3">
        <v>0</v>
      </c>
      <c r="K70" s="3">
        <f t="shared" si="8"/>
        <v>5.7142857142857135</v>
      </c>
      <c r="L70" s="3">
        <f t="shared" si="9"/>
        <v>11.680851063829786</v>
      </c>
      <c r="M70" s="3">
        <f t="shared" si="10"/>
        <v>11.391953892238273</v>
      </c>
      <c r="N70" s="3">
        <f t="shared" si="11"/>
        <v>13.166666666666666</v>
      </c>
      <c r="O70" s="3">
        <f t="shared" si="12"/>
        <v>5.6999999999999993</v>
      </c>
      <c r="P70" s="3">
        <f t="shared" si="13"/>
        <v>12</v>
      </c>
      <c r="Q70">
        <f t="shared" si="15"/>
        <v>0</v>
      </c>
      <c r="R70" s="3">
        <f t="shared" si="14"/>
        <v>59.653757337020437</v>
      </c>
    </row>
    <row r="71" spans="1:18" x14ac:dyDescent="0.25">
      <c r="A71">
        <v>112260</v>
      </c>
      <c r="B71" s="1">
        <v>0.85</v>
      </c>
      <c r="C71">
        <v>0</v>
      </c>
      <c r="D71">
        <v>33</v>
      </c>
      <c r="E71">
        <v>42</v>
      </c>
      <c r="F71">
        <v>57798</v>
      </c>
      <c r="G71">
        <v>49</v>
      </c>
      <c r="H71">
        <v>49</v>
      </c>
      <c r="I71">
        <v>88</v>
      </c>
      <c r="J71" s="3">
        <v>56.30990415335463</v>
      </c>
      <c r="K71" s="3">
        <f t="shared" si="8"/>
        <v>9.0476190476190474</v>
      </c>
      <c r="L71" s="3">
        <f t="shared" si="9"/>
        <v>6.8936170212765955</v>
      </c>
      <c r="M71" s="3">
        <f t="shared" si="10"/>
        <v>2.4062488150760246</v>
      </c>
      <c r="N71" s="3">
        <f t="shared" si="11"/>
        <v>8.1666666666666661</v>
      </c>
      <c r="O71" s="3">
        <f t="shared" si="12"/>
        <v>4.9000000000000004</v>
      </c>
      <c r="P71" s="3">
        <f t="shared" si="13"/>
        <v>9.5593220338983045</v>
      </c>
      <c r="Q71">
        <f t="shared" si="15"/>
        <v>8.6488691613794746</v>
      </c>
      <c r="R71" s="3">
        <f t="shared" si="14"/>
        <v>49.622342745916107</v>
      </c>
    </row>
    <row r="72" spans="1:18" x14ac:dyDescent="0.25">
      <c r="A72">
        <v>123165</v>
      </c>
      <c r="B72" s="1">
        <v>0.25</v>
      </c>
      <c r="C72">
        <v>0</v>
      </c>
      <c r="D72">
        <v>24</v>
      </c>
      <c r="E72">
        <v>59</v>
      </c>
      <c r="F72">
        <v>45021</v>
      </c>
      <c r="G72">
        <v>69</v>
      </c>
      <c r="H72">
        <v>93</v>
      </c>
      <c r="I72">
        <v>100</v>
      </c>
      <c r="J72" s="3">
        <v>0</v>
      </c>
      <c r="K72" s="3">
        <f t="shared" si="8"/>
        <v>4.7619047619047619</v>
      </c>
      <c r="L72" s="3">
        <f t="shared" si="9"/>
        <v>10.148936170212766</v>
      </c>
      <c r="M72" s="3">
        <f t="shared" si="10"/>
        <v>7.2509763773556291</v>
      </c>
      <c r="N72" s="3">
        <f t="shared" si="11"/>
        <v>11.5</v>
      </c>
      <c r="O72" s="3">
        <f t="shared" si="12"/>
        <v>9.3000000000000007</v>
      </c>
      <c r="P72" s="3">
        <f t="shared" si="13"/>
        <v>12</v>
      </c>
      <c r="Q72">
        <f t="shared" si="15"/>
        <v>0</v>
      </c>
      <c r="R72" s="3">
        <f t="shared" si="14"/>
        <v>54.961817309473162</v>
      </c>
    </row>
    <row r="73" spans="1:18" x14ac:dyDescent="0.25">
      <c r="A73">
        <v>115409</v>
      </c>
      <c r="B73" s="1">
        <v>1.1000000000000001</v>
      </c>
      <c r="C73">
        <v>0</v>
      </c>
      <c r="D73">
        <v>29</v>
      </c>
      <c r="E73">
        <v>74</v>
      </c>
      <c r="F73">
        <v>35020</v>
      </c>
      <c r="G73">
        <v>86</v>
      </c>
      <c r="H73">
        <v>54</v>
      </c>
      <c r="I73">
        <v>97</v>
      </c>
      <c r="J73" s="3">
        <v>0</v>
      </c>
      <c r="K73" s="3">
        <f t="shared" si="8"/>
        <v>7.1428571428571432</v>
      </c>
      <c r="L73" s="3">
        <f t="shared" si="9"/>
        <v>13.021276595744682</v>
      </c>
      <c r="M73" s="3">
        <f t="shared" si="10"/>
        <v>11.043112273916506</v>
      </c>
      <c r="N73" s="3">
        <f t="shared" si="11"/>
        <v>14.333333333333334</v>
      </c>
      <c r="O73" s="3">
        <f t="shared" si="12"/>
        <v>5.4</v>
      </c>
      <c r="P73" s="3">
        <f t="shared" si="13"/>
        <v>11.389830508474576</v>
      </c>
      <c r="Q73">
        <f t="shared" si="15"/>
        <v>0</v>
      </c>
      <c r="R73" s="3">
        <f t="shared" si="14"/>
        <v>62.330409854326241</v>
      </c>
    </row>
    <row r="74" spans="1:18" x14ac:dyDescent="0.25">
      <c r="A74">
        <v>107512</v>
      </c>
      <c r="B74" s="1">
        <v>0.89200000000000002</v>
      </c>
      <c r="C74">
        <v>0</v>
      </c>
      <c r="D74">
        <v>24</v>
      </c>
      <c r="E74">
        <v>65</v>
      </c>
      <c r="F74">
        <v>32970</v>
      </c>
      <c r="G74">
        <v>63</v>
      </c>
      <c r="H74">
        <v>51</v>
      </c>
      <c r="I74">
        <v>100</v>
      </c>
      <c r="J74" s="3">
        <v>0</v>
      </c>
      <c r="K74" s="3">
        <f t="shared" si="8"/>
        <v>4.7619047619047619</v>
      </c>
      <c r="L74" s="3">
        <f t="shared" si="9"/>
        <v>11.297872340425531</v>
      </c>
      <c r="M74" s="3">
        <f t="shared" si="10"/>
        <v>11.820422401698707</v>
      </c>
      <c r="N74" s="3">
        <f t="shared" si="11"/>
        <v>10.5</v>
      </c>
      <c r="O74" s="3">
        <f t="shared" si="12"/>
        <v>5.0999999999999996</v>
      </c>
      <c r="P74" s="3">
        <f t="shared" si="13"/>
        <v>12</v>
      </c>
      <c r="Q74">
        <f t="shared" si="15"/>
        <v>0</v>
      </c>
      <c r="R74" s="3">
        <f t="shared" si="14"/>
        <v>55.480199504029002</v>
      </c>
    </row>
    <row r="75" spans="1:18" x14ac:dyDescent="0.25">
      <c r="A75">
        <v>120254</v>
      </c>
      <c r="B75" s="1">
        <v>0.309</v>
      </c>
      <c r="C75">
        <v>0</v>
      </c>
      <c r="D75">
        <v>24</v>
      </c>
      <c r="E75">
        <v>63</v>
      </c>
      <c r="F75">
        <v>34454</v>
      </c>
      <c r="G75">
        <v>73</v>
      </c>
      <c r="H75">
        <v>57</v>
      </c>
      <c r="I75">
        <v>92</v>
      </c>
      <c r="J75" s="3">
        <v>3.2737090786365171</v>
      </c>
      <c r="K75" s="3">
        <f t="shared" si="8"/>
        <v>4.7619047619047619</v>
      </c>
      <c r="L75" s="3">
        <f t="shared" si="9"/>
        <v>10.914893617021278</v>
      </c>
      <c r="M75" s="3">
        <f t="shared" si="10"/>
        <v>11.25772570431881</v>
      </c>
      <c r="N75" s="3">
        <f t="shared" si="11"/>
        <v>12.166666666666666</v>
      </c>
      <c r="O75" s="3">
        <f t="shared" si="12"/>
        <v>5.6999999999999993</v>
      </c>
      <c r="P75" s="3">
        <f t="shared" si="13"/>
        <v>10.372881355932204</v>
      </c>
      <c r="Q75">
        <f t="shared" si="15"/>
        <v>0.50282240609817486</v>
      </c>
      <c r="R75" s="3">
        <f t="shared" si="14"/>
        <v>55.676894511941896</v>
      </c>
    </row>
    <row r="76" spans="1:18" x14ac:dyDescent="0.25">
      <c r="A76">
        <v>109785</v>
      </c>
      <c r="B76" s="1">
        <v>0.21300000000000002</v>
      </c>
      <c r="C76">
        <v>0</v>
      </c>
      <c r="D76">
        <v>19</v>
      </c>
      <c r="E76">
        <v>33</v>
      </c>
      <c r="F76">
        <v>25256</v>
      </c>
      <c r="G76">
        <v>2</v>
      </c>
      <c r="H76">
        <v>53</v>
      </c>
      <c r="I76">
        <v>91</v>
      </c>
      <c r="J76" s="3">
        <v>0</v>
      </c>
      <c r="K76" s="3">
        <f t="shared" si="8"/>
        <v>2.3809523809523809</v>
      </c>
      <c r="L76" s="3">
        <f t="shared" si="9"/>
        <v>5.1702127659574471</v>
      </c>
      <c r="M76" s="3">
        <f t="shared" si="10"/>
        <v>14.745383536192318</v>
      </c>
      <c r="N76" s="3">
        <f t="shared" si="11"/>
        <v>0.33333333333333337</v>
      </c>
      <c r="O76" s="3">
        <f t="shared" si="12"/>
        <v>5.3000000000000007</v>
      </c>
      <c r="P76" s="3">
        <f t="shared" si="13"/>
        <v>10.169491525423728</v>
      </c>
      <c r="Q76">
        <f t="shared" si="15"/>
        <v>0</v>
      </c>
      <c r="R76" s="3">
        <f t="shared" si="14"/>
        <v>38.099373541859208</v>
      </c>
    </row>
    <row r="77" spans="1:18" x14ac:dyDescent="0.25">
      <c r="A77">
        <v>110404</v>
      </c>
      <c r="B77" s="1">
        <v>0.69899999999999995</v>
      </c>
      <c r="C77">
        <v>0</v>
      </c>
      <c r="D77">
        <v>31</v>
      </c>
      <c r="E77">
        <v>69</v>
      </c>
      <c r="F77">
        <v>48020</v>
      </c>
      <c r="G77">
        <v>83</v>
      </c>
      <c r="H77">
        <v>51</v>
      </c>
      <c r="I77">
        <v>97</v>
      </c>
      <c r="J77" s="3">
        <v>0</v>
      </c>
      <c r="K77" s="3">
        <f t="shared" si="8"/>
        <v>8.0952380952380949</v>
      </c>
      <c r="L77" s="3">
        <f t="shared" si="9"/>
        <v>12.063829787234043</v>
      </c>
      <c r="M77" s="3">
        <f t="shared" si="10"/>
        <v>6.1138285367610816</v>
      </c>
      <c r="N77" s="3">
        <f t="shared" si="11"/>
        <v>13.833333333333334</v>
      </c>
      <c r="O77" s="3">
        <f t="shared" si="12"/>
        <v>5.0999999999999996</v>
      </c>
      <c r="P77" s="3">
        <f t="shared" si="13"/>
        <v>11.389830508474576</v>
      </c>
      <c r="Q77">
        <f t="shared" si="15"/>
        <v>0</v>
      </c>
      <c r="R77" s="3">
        <f t="shared" si="14"/>
        <v>56.596060261041131</v>
      </c>
    </row>
    <row r="78" spans="1:18" x14ac:dyDescent="0.25">
      <c r="A78">
        <v>110510</v>
      </c>
      <c r="B78" s="1">
        <v>0.45499999999999996</v>
      </c>
      <c r="C78">
        <v>0</v>
      </c>
      <c r="D78">
        <v>28</v>
      </c>
      <c r="E78">
        <v>71</v>
      </c>
      <c r="F78">
        <v>46850</v>
      </c>
      <c r="G78">
        <v>67</v>
      </c>
      <c r="H78">
        <v>43</v>
      </c>
      <c r="I78">
        <v>93</v>
      </c>
      <c r="J78" s="3">
        <v>0</v>
      </c>
      <c r="K78" s="3">
        <f t="shared" si="8"/>
        <v>6.6666666666666661</v>
      </c>
      <c r="L78" s="3">
        <f t="shared" si="9"/>
        <v>12.446808510638299</v>
      </c>
      <c r="M78" s="3">
        <f t="shared" si="10"/>
        <v>6.5574640731050691</v>
      </c>
      <c r="N78" s="3">
        <f t="shared" si="11"/>
        <v>11.166666666666668</v>
      </c>
      <c r="O78" s="3">
        <f t="shared" si="12"/>
        <v>4.3</v>
      </c>
      <c r="P78" s="3">
        <f t="shared" si="13"/>
        <v>10.576271186440678</v>
      </c>
      <c r="Q78">
        <f t="shared" si="15"/>
        <v>0</v>
      </c>
      <c r="R78" s="3">
        <f t="shared" si="14"/>
        <v>51.713877103517376</v>
      </c>
    </row>
    <row r="79" spans="1:18" x14ac:dyDescent="0.25">
      <c r="A79">
        <v>218229</v>
      </c>
      <c r="B79" s="1">
        <v>0.71599999999999997</v>
      </c>
      <c r="C79">
        <v>0</v>
      </c>
      <c r="D79">
        <v>29</v>
      </c>
      <c r="E79">
        <v>45</v>
      </c>
      <c r="F79">
        <v>59459</v>
      </c>
      <c r="G79">
        <v>57</v>
      </c>
      <c r="H79">
        <v>59</v>
      </c>
      <c r="I79">
        <v>87</v>
      </c>
      <c r="J79" s="3">
        <v>18.774243599689683</v>
      </c>
      <c r="K79" s="3">
        <f t="shared" si="8"/>
        <v>7.1428571428571432</v>
      </c>
      <c r="L79" s="3">
        <f t="shared" si="9"/>
        <v>7.4680851063829783</v>
      </c>
      <c r="M79" s="3">
        <f t="shared" si="10"/>
        <v>1.7764380237363973</v>
      </c>
      <c r="N79" s="3">
        <f t="shared" si="11"/>
        <v>9.5</v>
      </c>
      <c r="O79" s="3">
        <f t="shared" si="12"/>
        <v>5.8999999999999995</v>
      </c>
      <c r="P79" s="3">
        <f t="shared" si="13"/>
        <v>9.3559322033898304</v>
      </c>
      <c r="Q79">
        <f t="shared" si="15"/>
        <v>2.8836130861698264</v>
      </c>
      <c r="R79" s="3">
        <f t="shared" si="14"/>
        <v>44.026925562536171</v>
      </c>
    </row>
    <row r="80" spans="1:18" x14ac:dyDescent="0.25">
      <c r="A80">
        <v>199218</v>
      </c>
      <c r="B80" s="1">
        <v>0.70399999999999996</v>
      </c>
      <c r="C80">
        <v>0</v>
      </c>
      <c r="D80">
        <v>28</v>
      </c>
      <c r="E80">
        <v>59</v>
      </c>
      <c r="F80">
        <v>35708</v>
      </c>
      <c r="G80">
        <v>76</v>
      </c>
      <c r="H80">
        <v>57</v>
      </c>
      <c r="I80">
        <v>75</v>
      </c>
      <c r="J80" s="3">
        <v>0</v>
      </c>
      <c r="K80" s="3">
        <f t="shared" si="8"/>
        <v>6.6666666666666661</v>
      </c>
      <c r="L80" s="3">
        <f t="shared" si="9"/>
        <v>10.148936170212766</v>
      </c>
      <c r="M80" s="3">
        <f t="shared" si="10"/>
        <v>10.782239411519356</v>
      </c>
      <c r="N80" s="3">
        <f t="shared" si="11"/>
        <v>12.666666666666666</v>
      </c>
      <c r="O80" s="3">
        <f t="shared" si="12"/>
        <v>5.6999999999999993</v>
      </c>
      <c r="P80" s="3">
        <f t="shared" si="13"/>
        <v>6.9152542372881358</v>
      </c>
      <c r="Q80">
        <f t="shared" si="15"/>
        <v>0</v>
      </c>
      <c r="R80" s="3">
        <f t="shared" si="14"/>
        <v>52.87976315235359</v>
      </c>
    </row>
    <row r="81" spans="1:18" x14ac:dyDescent="0.25">
      <c r="A81">
        <v>110608</v>
      </c>
      <c r="B81" s="1">
        <v>0.27200000000000002</v>
      </c>
      <c r="C81">
        <v>0</v>
      </c>
      <c r="D81">
        <v>21</v>
      </c>
      <c r="E81">
        <v>53</v>
      </c>
      <c r="F81">
        <v>32300</v>
      </c>
      <c r="G81">
        <v>2</v>
      </c>
      <c r="H81">
        <v>63</v>
      </c>
      <c r="I81">
        <v>98</v>
      </c>
      <c r="J81" s="3">
        <v>0</v>
      </c>
      <c r="K81" s="3">
        <f t="shared" si="8"/>
        <v>3.333333333333333</v>
      </c>
      <c r="L81" s="3">
        <f t="shared" si="9"/>
        <v>9</v>
      </c>
      <c r="M81" s="3">
        <f t="shared" si="10"/>
        <v>12.074470101998255</v>
      </c>
      <c r="N81" s="3">
        <f t="shared" si="11"/>
        <v>0.33333333333333337</v>
      </c>
      <c r="O81" s="3">
        <f t="shared" si="12"/>
        <v>6.3</v>
      </c>
      <c r="P81" s="3">
        <f t="shared" si="13"/>
        <v>11.59322033898305</v>
      </c>
      <c r="Q81">
        <f t="shared" si="15"/>
        <v>0</v>
      </c>
      <c r="R81" s="3">
        <f t="shared" si="14"/>
        <v>42.634357107647972</v>
      </c>
    </row>
    <row r="82" spans="1:18" x14ac:dyDescent="0.25">
      <c r="A82">
        <v>110608</v>
      </c>
      <c r="B82" s="1">
        <v>1.0489999999999999</v>
      </c>
      <c r="C82">
        <v>0</v>
      </c>
      <c r="D82">
        <v>33</v>
      </c>
      <c r="E82">
        <v>12</v>
      </c>
      <c r="F82">
        <v>62010</v>
      </c>
      <c r="G82">
        <v>44</v>
      </c>
      <c r="H82">
        <v>48</v>
      </c>
      <c r="I82">
        <v>53</v>
      </c>
      <c r="J82" s="3">
        <v>0</v>
      </c>
      <c r="K82" s="3">
        <f t="shared" si="8"/>
        <v>9.0476190476190474</v>
      </c>
      <c r="L82" s="3">
        <f t="shared" si="9"/>
        <v>1.1489361702127658</v>
      </c>
      <c r="M82" s="3">
        <f t="shared" si="10"/>
        <v>0.8091608842376673</v>
      </c>
      <c r="N82" s="3">
        <f t="shared" si="11"/>
        <v>7.333333333333333</v>
      </c>
      <c r="O82" s="3">
        <f t="shared" si="12"/>
        <v>4.8</v>
      </c>
      <c r="P82" s="3">
        <f t="shared" si="13"/>
        <v>2.4406779661016951</v>
      </c>
      <c r="Q82">
        <f t="shared" si="15"/>
        <v>0</v>
      </c>
      <c r="R82" s="3">
        <f t="shared" si="14"/>
        <v>25.57972740150451</v>
      </c>
    </row>
    <row r="83" spans="1:18" x14ac:dyDescent="0.25">
      <c r="A83">
        <v>106412</v>
      </c>
      <c r="B83" s="1">
        <v>0.49</v>
      </c>
      <c r="C83">
        <v>0</v>
      </c>
      <c r="D83">
        <v>21</v>
      </c>
      <c r="E83">
        <v>57</v>
      </c>
      <c r="F83">
        <v>35471</v>
      </c>
      <c r="G83">
        <v>0</v>
      </c>
      <c r="H83">
        <v>75</v>
      </c>
      <c r="I83">
        <v>98</v>
      </c>
      <c r="J83" s="3">
        <v>4.7375160051216385</v>
      </c>
      <c r="K83" s="3">
        <f t="shared" si="8"/>
        <v>3.333333333333333</v>
      </c>
      <c r="L83" s="3">
        <f t="shared" si="9"/>
        <v>9.7659574468085104</v>
      </c>
      <c r="M83" s="3">
        <f t="shared" si="10"/>
        <v>10.87210404580442</v>
      </c>
      <c r="N83" s="3">
        <f t="shared" si="11"/>
        <v>0</v>
      </c>
      <c r="O83" s="3">
        <f t="shared" si="12"/>
        <v>7.5</v>
      </c>
      <c r="P83" s="3">
        <f t="shared" si="13"/>
        <v>11.59322033898305</v>
      </c>
      <c r="Q83">
        <f t="shared" si="15"/>
        <v>0.72765451645325185</v>
      </c>
      <c r="R83" s="3">
        <f t="shared" si="14"/>
        <v>43.792269681382564</v>
      </c>
    </row>
    <row r="84" spans="1:18" x14ac:dyDescent="0.25">
      <c r="A84">
        <v>217907</v>
      </c>
      <c r="B84" s="1">
        <v>0.82299999999999995</v>
      </c>
      <c r="C84">
        <v>0</v>
      </c>
      <c r="D84">
        <v>28</v>
      </c>
      <c r="E84">
        <v>64</v>
      </c>
      <c r="F84">
        <v>57514</v>
      </c>
      <c r="G84">
        <v>77</v>
      </c>
      <c r="H84">
        <v>30</v>
      </c>
      <c r="I84">
        <v>100</v>
      </c>
      <c r="J84" s="3">
        <v>6.0766182298546898</v>
      </c>
      <c r="K84" s="3">
        <f t="shared" si="8"/>
        <v>6.6666666666666661</v>
      </c>
      <c r="L84" s="3">
        <f t="shared" si="9"/>
        <v>11.106382978723405</v>
      </c>
      <c r="M84" s="3">
        <f t="shared" si="10"/>
        <v>2.513934705949266</v>
      </c>
      <c r="N84" s="3">
        <f t="shared" si="11"/>
        <v>12.833333333333332</v>
      </c>
      <c r="O84" s="3">
        <f t="shared" si="12"/>
        <v>3</v>
      </c>
      <c r="P84" s="3">
        <f t="shared" si="13"/>
        <v>12</v>
      </c>
      <c r="Q84">
        <f t="shared" si="15"/>
        <v>0.93333272012922741</v>
      </c>
      <c r="R84" s="3">
        <f t="shared" si="14"/>
        <v>49.0536504048019</v>
      </c>
    </row>
    <row r="85" spans="1:18" x14ac:dyDescent="0.25">
      <c r="A85">
        <v>117751</v>
      </c>
      <c r="B85" s="1">
        <v>0.63100000000000001</v>
      </c>
      <c r="C85">
        <v>0</v>
      </c>
      <c r="D85">
        <v>28</v>
      </c>
      <c r="E85">
        <v>62</v>
      </c>
      <c r="F85">
        <v>47260</v>
      </c>
      <c r="G85">
        <v>76</v>
      </c>
      <c r="H85">
        <v>54</v>
      </c>
      <c r="I85">
        <v>100</v>
      </c>
      <c r="J85" s="3">
        <v>0</v>
      </c>
      <c r="K85" s="3">
        <f t="shared" si="8"/>
        <v>6.6666666666666661</v>
      </c>
      <c r="L85" s="3">
        <f t="shared" si="9"/>
        <v>10.723404255319149</v>
      </c>
      <c r="M85" s="3">
        <f t="shared" si="10"/>
        <v>6.4020020475486294</v>
      </c>
      <c r="N85" s="3">
        <f t="shared" si="11"/>
        <v>12.666666666666666</v>
      </c>
      <c r="O85" s="3">
        <f t="shared" si="12"/>
        <v>5.4</v>
      </c>
      <c r="P85" s="3">
        <f t="shared" si="13"/>
        <v>12</v>
      </c>
      <c r="Q85">
        <f t="shared" si="15"/>
        <v>0</v>
      </c>
      <c r="R85" s="3">
        <f t="shared" si="14"/>
        <v>53.858739636201108</v>
      </c>
    </row>
    <row r="86" spans="1:18" x14ac:dyDescent="0.25">
      <c r="A86">
        <v>125727</v>
      </c>
      <c r="B86" s="1">
        <v>0.16600000000000001</v>
      </c>
      <c r="C86">
        <v>0</v>
      </c>
      <c r="D86">
        <v>22</v>
      </c>
      <c r="E86">
        <v>53</v>
      </c>
      <c r="F86">
        <v>34689</v>
      </c>
      <c r="G86">
        <v>52</v>
      </c>
      <c r="H86">
        <v>62</v>
      </c>
      <c r="I86">
        <v>100</v>
      </c>
      <c r="J86" s="3">
        <v>0</v>
      </c>
      <c r="K86" s="3">
        <f t="shared" si="8"/>
        <v>3.8095238095238093</v>
      </c>
      <c r="L86" s="3">
        <f t="shared" si="9"/>
        <v>9</v>
      </c>
      <c r="M86" s="3">
        <f t="shared" si="10"/>
        <v>11.168619421377922</v>
      </c>
      <c r="N86" s="3">
        <f t="shared" si="11"/>
        <v>8.6666666666666661</v>
      </c>
      <c r="O86" s="3">
        <f t="shared" si="12"/>
        <v>6.2</v>
      </c>
      <c r="P86" s="3">
        <f t="shared" si="13"/>
        <v>12</v>
      </c>
      <c r="Q86">
        <f t="shared" si="15"/>
        <v>0</v>
      </c>
      <c r="R86" s="3">
        <f t="shared" si="14"/>
        <v>50.844809897568403</v>
      </c>
    </row>
    <row r="87" spans="1:18" x14ac:dyDescent="0.25">
      <c r="A87">
        <v>217633</v>
      </c>
      <c r="B87" s="1">
        <v>0.91299999999999992</v>
      </c>
      <c r="C87">
        <v>0</v>
      </c>
      <c r="D87">
        <v>32</v>
      </c>
      <c r="E87">
        <v>26</v>
      </c>
      <c r="F87">
        <v>59110</v>
      </c>
      <c r="G87">
        <v>60</v>
      </c>
      <c r="H87">
        <v>52</v>
      </c>
      <c r="I87">
        <v>47</v>
      </c>
      <c r="J87" s="3">
        <v>0</v>
      </c>
      <c r="K87" s="3">
        <f t="shared" si="8"/>
        <v>8.5714285714285712</v>
      </c>
      <c r="L87" s="3">
        <f t="shared" si="9"/>
        <v>3.8297872340425534</v>
      </c>
      <c r="M87" s="3">
        <f t="shared" si="10"/>
        <v>1.9087703332954158</v>
      </c>
      <c r="N87" s="3">
        <f t="shared" si="11"/>
        <v>10</v>
      </c>
      <c r="O87" s="3">
        <f t="shared" si="12"/>
        <v>5.2</v>
      </c>
      <c r="P87" s="3">
        <f t="shared" si="13"/>
        <v>1.2203389830508475</v>
      </c>
      <c r="Q87">
        <f t="shared" si="15"/>
        <v>0</v>
      </c>
      <c r="R87" s="3">
        <f t="shared" si="14"/>
        <v>30.730325121817387</v>
      </c>
    </row>
    <row r="88" spans="1:18" x14ac:dyDescent="0.25">
      <c r="A88">
        <v>140669</v>
      </c>
      <c r="B88" s="1">
        <v>0.43700000000000006</v>
      </c>
      <c r="C88">
        <v>0</v>
      </c>
      <c r="D88">
        <v>28</v>
      </c>
      <c r="E88">
        <v>70</v>
      </c>
      <c r="F88">
        <v>43120</v>
      </c>
      <c r="G88">
        <v>82</v>
      </c>
      <c r="H88">
        <v>64</v>
      </c>
      <c r="I88">
        <v>75</v>
      </c>
      <c r="J88" s="3">
        <v>0</v>
      </c>
      <c r="K88" s="3">
        <f t="shared" si="8"/>
        <v>6.6666666666666661</v>
      </c>
      <c r="L88" s="3">
        <f t="shared" si="9"/>
        <v>12.25531914893617</v>
      </c>
      <c r="M88" s="3">
        <f t="shared" si="10"/>
        <v>7.9717893299965867</v>
      </c>
      <c r="N88" s="3">
        <f t="shared" si="11"/>
        <v>13.666666666666666</v>
      </c>
      <c r="O88" s="3">
        <f t="shared" si="12"/>
        <v>6.4</v>
      </c>
      <c r="P88" s="3">
        <f t="shared" si="13"/>
        <v>6.9152542372881358</v>
      </c>
      <c r="Q88">
        <f t="shared" si="15"/>
        <v>0</v>
      </c>
      <c r="R88" s="3">
        <f t="shared" si="14"/>
        <v>53.875696049554229</v>
      </c>
    </row>
    <row r="89" spans="1:18" x14ac:dyDescent="0.25">
      <c r="A89">
        <v>217882</v>
      </c>
      <c r="B89" s="1">
        <v>0.60399999999999998</v>
      </c>
      <c r="C89">
        <v>0</v>
      </c>
      <c r="D89">
        <v>32</v>
      </c>
      <c r="E89">
        <v>22</v>
      </c>
      <c r="F89">
        <v>57400</v>
      </c>
      <c r="G89">
        <v>69</v>
      </c>
      <c r="H89">
        <v>55</v>
      </c>
      <c r="I89">
        <v>53</v>
      </c>
      <c r="J89" s="3">
        <v>0</v>
      </c>
      <c r="K89" s="3">
        <f t="shared" si="8"/>
        <v>8.5714285714285712</v>
      </c>
      <c r="L89" s="3">
        <f t="shared" si="9"/>
        <v>3.0638297872340425</v>
      </c>
      <c r="M89" s="3">
        <f t="shared" si="10"/>
        <v>2.5571607325673984</v>
      </c>
      <c r="N89" s="3">
        <f t="shared" si="11"/>
        <v>11.5</v>
      </c>
      <c r="O89" s="3">
        <f t="shared" si="12"/>
        <v>5.5</v>
      </c>
      <c r="P89" s="3">
        <f t="shared" si="13"/>
        <v>2.4406779661016951</v>
      </c>
      <c r="Q89">
        <f t="shared" si="15"/>
        <v>0</v>
      </c>
      <c r="R89" s="3">
        <f t="shared" si="14"/>
        <v>33.63309705733171</v>
      </c>
    </row>
    <row r="90" spans="1:18" x14ac:dyDescent="0.25">
      <c r="A90">
        <v>199281</v>
      </c>
      <c r="B90" s="1">
        <v>0.38800000000000001</v>
      </c>
      <c r="C90">
        <v>0</v>
      </c>
      <c r="D90">
        <v>27</v>
      </c>
      <c r="E90">
        <v>77</v>
      </c>
      <c r="F90">
        <v>39056</v>
      </c>
      <c r="G90">
        <v>73</v>
      </c>
      <c r="H90">
        <v>51</v>
      </c>
      <c r="I90">
        <v>73</v>
      </c>
      <c r="J90" s="3">
        <v>8.3277065046139995</v>
      </c>
      <c r="K90" s="3">
        <f t="shared" si="8"/>
        <v>6.1904761904761907</v>
      </c>
      <c r="L90" s="3">
        <f t="shared" si="9"/>
        <v>13.595744680851064</v>
      </c>
      <c r="M90" s="3">
        <f t="shared" si="10"/>
        <v>9.5127592613657903</v>
      </c>
      <c r="N90" s="3">
        <f t="shared" si="11"/>
        <v>12.166666666666666</v>
      </c>
      <c r="O90" s="3">
        <f t="shared" si="12"/>
        <v>5.0999999999999996</v>
      </c>
      <c r="P90" s="3">
        <f t="shared" si="13"/>
        <v>6.5084745762711869</v>
      </c>
      <c r="Q90">
        <f t="shared" si="15"/>
        <v>1.2790866021831866</v>
      </c>
      <c r="R90" s="3">
        <f t="shared" si="14"/>
        <v>54.35320797781408</v>
      </c>
    </row>
    <row r="91" spans="1:18" x14ac:dyDescent="0.25">
      <c r="A91">
        <v>106245</v>
      </c>
      <c r="B91" s="1">
        <v>0.41800000000000004</v>
      </c>
      <c r="C91">
        <v>0</v>
      </c>
      <c r="D91">
        <v>25</v>
      </c>
      <c r="E91">
        <v>63</v>
      </c>
      <c r="F91">
        <v>32130</v>
      </c>
      <c r="G91">
        <v>67</v>
      </c>
      <c r="H91">
        <v>45</v>
      </c>
      <c r="I91">
        <v>93</v>
      </c>
      <c r="J91" s="3">
        <v>13.592233009708737</v>
      </c>
      <c r="K91" s="3">
        <f t="shared" si="8"/>
        <v>5.2380952380952381</v>
      </c>
      <c r="L91" s="3">
        <f t="shared" si="9"/>
        <v>10.914893617021278</v>
      </c>
      <c r="M91" s="3">
        <f t="shared" si="10"/>
        <v>12.138929966253365</v>
      </c>
      <c r="N91" s="3">
        <f t="shared" si="11"/>
        <v>11.166666666666668</v>
      </c>
      <c r="O91" s="3">
        <f t="shared" si="12"/>
        <v>4.5</v>
      </c>
      <c r="P91" s="3">
        <f t="shared" si="13"/>
        <v>10.576271186440678</v>
      </c>
      <c r="Q91">
        <f t="shared" si="15"/>
        <v>2.0876868231172541</v>
      </c>
      <c r="R91" s="3">
        <f t="shared" si="14"/>
        <v>56.622543497594478</v>
      </c>
    </row>
    <row r="92" spans="1:18" x14ac:dyDescent="0.25">
      <c r="A92">
        <v>106306</v>
      </c>
      <c r="B92" s="1">
        <v>0.80099999999999993</v>
      </c>
      <c r="C92">
        <v>0</v>
      </c>
      <c r="D92">
        <v>34</v>
      </c>
      <c r="E92">
        <v>7</v>
      </c>
      <c r="F92">
        <v>64144</v>
      </c>
      <c r="G92">
        <v>36</v>
      </c>
      <c r="H92">
        <v>51</v>
      </c>
      <c r="I92">
        <v>57</v>
      </c>
      <c r="J92" s="3">
        <v>97.667844522968196</v>
      </c>
      <c r="K92" s="3">
        <f t="shared" si="8"/>
        <v>9.5238095238095237</v>
      </c>
      <c r="L92" s="3">
        <f t="shared" si="9"/>
        <v>0.19148936170212766</v>
      </c>
      <c r="M92" s="3">
        <f t="shared" si="10"/>
        <v>0</v>
      </c>
      <c r="N92" s="3">
        <f t="shared" si="11"/>
        <v>6</v>
      </c>
      <c r="O92" s="3">
        <f t="shared" si="12"/>
        <v>5.0999999999999996</v>
      </c>
      <c r="P92" s="3">
        <f t="shared" si="13"/>
        <v>3.2542372881355934</v>
      </c>
      <c r="Q92">
        <f t="shared" si="15"/>
        <v>15.001204872460812</v>
      </c>
      <c r="R92" s="3">
        <f t="shared" si="14"/>
        <v>39.070741046108054</v>
      </c>
    </row>
    <row r="93" spans="1:18" x14ac:dyDescent="0.25">
      <c r="A93">
        <v>176318</v>
      </c>
      <c r="B93" s="1">
        <v>0.28200000000000003</v>
      </c>
      <c r="C93">
        <v>0</v>
      </c>
      <c r="D93">
        <v>23</v>
      </c>
      <c r="E93">
        <v>55</v>
      </c>
      <c r="F93">
        <v>29662</v>
      </c>
      <c r="G93">
        <v>53</v>
      </c>
      <c r="H93">
        <v>59</v>
      </c>
      <c r="I93">
        <v>93</v>
      </c>
      <c r="J93" s="3">
        <v>0.28708133971291866</v>
      </c>
      <c r="K93" s="3">
        <f t="shared" si="8"/>
        <v>4.2857142857142856</v>
      </c>
      <c r="L93" s="3">
        <f t="shared" si="9"/>
        <v>9.3829787234042552</v>
      </c>
      <c r="M93" s="3">
        <f t="shared" si="10"/>
        <v>13.074735524968716</v>
      </c>
      <c r="N93" s="3">
        <f t="shared" si="11"/>
        <v>8.8333333333333339</v>
      </c>
      <c r="O93" s="3">
        <f t="shared" si="12"/>
        <v>5.8999999999999995</v>
      </c>
      <c r="P93" s="3">
        <f t="shared" si="13"/>
        <v>10.576271186440678</v>
      </c>
      <c r="Q93">
        <f t="shared" si="15"/>
        <v>4.4094000570282413E-2</v>
      </c>
      <c r="R93" s="3">
        <f t="shared" si="14"/>
        <v>52.097127054431553</v>
      </c>
    </row>
    <row r="94" spans="1:18" x14ac:dyDescent="0.25">
      <c r="A94">
        <v>100654</v>
      </c>
      <c r="B94" s="1">
        <v>1.1000000000000001</v>
      </c>
      <c r="C94">
        <v>0</v>
      </c>
      <c r="D94">
        <v>33</v>
      </c>
      <c r="E94">
        <v>8</v>
      </c>
      <c r="F94">
        <v>60075</v>
      </c>
      <c r="G94">
        <v>36</v>
      </c>
      <c r="H94">
        <v>36</v>
      </c>
      <c r="I94">
        <v>100</v>
      </c>
      <c r="J94" s="3">
        <v>0</v>
      </c>
      <c r="K94" s="3">
        <f t="shared" si="8"/>
        <v>9.0476190476190474</v>
      </c>
      <c r="L94" s="3">
        <f t="shared" si="9"/>
        <v>0.38297872340425532</v>
      </c>
      <c r="M94" s="3">
        <f t="shared" si="10"/>
        <v>1.5428658097296477</v>
      </c>
      <c r="N94" s="3">
        <f t="shared" si="11"/>
        <v>6</v>
      </c>
      <c r="O94" s="3">
        <f t="shared" si="12"/>
        <v>3.5999999999999996</v>
      </c>
      <c r="P94" s="3">
        <f t="shared" si="13"/>
        <v>12</v>
      </c>
      <c r="Q94">
        <f t="shared" si="15"/>
        <v>0</v>
      </c>
      <c r="R94" s="3">
        <f t="shared" si="14"/>
        <v>32.57346358075295</v>
      </c>
    </row>
    <row r="95" spans="1:18" x14ac:dyDescent="0.25">
      <c r="A95">
        <v>100812</v>
      </c>
      <c r="B95" s="1">
        <v>0.47099999999999997</v>
      </c>
      <c r="C95">
        <v>0</v>
      </c>
      <c r="D95">
        <v>29</v>
      </c>
      <c r="E95">
        <v>64</v>
      </c>
      <c r="F95">
        <v>48905</v>
      </c>
      <c r="G95">
        <v>65</v>
      </c>
      <c r="H95">
        <v>55</v>
      </c>
      <c r="I95">
        <v>96</v>
      </c>
      <c r="J95" s="3">
        <v>0</v>
      </c>
      <c r="K95" s="3">
        <f t="shared" si="8"/>
        <v>7.1428571428571432</v>
      </c>
      <c r="L95" s="3">
        <f t="shared" si="9"/>
        <v>11.106382978723405</v>
      </c>
      <c r="M95" s="3">
        <f t="shared" si="10"/>
        <v>5.7782580669624242</v>
      </c>
      <c r="N95" s="3">
        <f t="shared" si="11"/>
        <v>10.833333333333334</v>
      </c>
      <c r="O95" s="3">
        <f t="shared" si="12"/>
        <v>5.5</v>
      </c>
      <c r="P95" s="3">
        <f t="shared" si="13"/>
        <v>11.1864406779661</v>
      </c>
      <c r="Q95">
        <f t="shared" si="15"/>
        <v>0</v>
      </c>
      <c r="R95" s="3">
        <f t="shared" si="14"/>
        <v>51.547272199842411</v>
      </c>
    </row>
    <row r="96" spans="1:18" x14ac:dyDescent="0.25">
      <c r="A96">
        <v>218070</v>
      </c>
      <c r="B96" s="1">
        <v>0.876</v>
      </c>
      <c r="C96">
        <v>0</v>
      </c>
      <c r="D96">
        <v>34</v>
      </c>
      <c r="E96">
        <v>16</v>
      </c>
      <c r="F96">
        <v>61618</v>
      </c>
      <c r="G96">
        <v>40</v>
      </c>
      <c r="H96">
        <v>49</v>
      </c>
      <c r="I96">
        <v>64</v>
      </c>
      <c r="J96" s="3">
        <v>23.921811976419484</v>
      </c>
      <c r="K96" s="3">
        <f t="shared" si="8"/>
        <v>9.5238095238095237</v>
      </c>
      <c r="L96" s="3">
        <f t="shared" si="9"/>
        <v>1.9148936170212767</v>
      </c>
      <c r="M96" s="3">
        <f t="shared" si="10"/>
        <v>0.95779774769650783</v>
      </c>
      <c r="N96" s="3">
        <f t="shared" si="11"/>
        <v>6.6666666666666661</v>
      </c>
      <c r="O96" s="3">
        <f t="shared" si="12"/>
        <v>4.9000000000000004</v>
      </c>
      <c r="P96" s="3">
        <f t="shared" si="13"/>
        <v>4.6779661016949152</v>
      </c>
      <c r="Q96">
        <f t="shared" si="15"/>
        <v>3.6742492284076622</v>
      </c>
      <c r="R96" s="3">
        <f t="shared" si="14"/>
        <v>32.31538288529655</v>
      </c>
    </row>
    <row r="97" spans="1:18" x14ac:dyDescent="0.25">
      <c r="A97">
        <v>139393</v>
      </c>
      <c r="B97" s="1">
        <v>0.85299999999999998</v>
      </c>
      <c r="C97">
        <v>0</v>
      </c>
      <c r="D97">
        <v>28</v>
      </c>
      <c r="E97">
        <v>57</v>
      </c>
      <c r="F97">
        <v>40330</v>
      </c>
      <c r="G97">
        <v>89</v>
      </c>
      <c r="H97">
        <v>57</v>
      </c>
      <c r="I97">
        <v>100</v>
      </c>
      <c r="J97" s="3">
        <v>0</v>
      </c>
      <c r="K97" s="3">
        <f t="shared" si="8"/>
        <v>6.6666666666666661</v>
      </c>
      <c r="L97" s="3">
        <f t="shared" si="9"/>
        <v>9.7659574468085104</v>
      </c>
      <c r="M97" s="3">
        <f t="shared" si="10"/>
        <v>9.0296894551245579</v>
      </c>
      <c r="N97" s="3">
        <f t="shared" si="11"/>
        <v>14.833333333333334</v>
      </c>
      <c r="O97" s="3">
        <f t="shared" si="12"/>
        <v>5.6999999999999993</v>
      </c>
      <c r="P97" s="3">
        <f t="shared" si="13"/>
        <v>12</v>
      </c>
      <c r="Q97">
        <f t="shared" si="15"/>
        <v>0</v>
      </c>
      <c r="R97" s="3">
        <f t="shared" si="14"/>
        <v>57.995646901933071</v>
      </c>
    </row>
    <row r="98" spans="1:18" x14ac:dyDescent="0.25">
      <c r="A98">
        <v>229814</v>
      </c>
      <c r="B98" s="1">
        <v>0.72499999999999998</v>
      </c>
      <c r="C98">
        <v>0</v>
      </c>
      <c r="D98">
        <v>30</v>
      </c>
      <c r="E98">
        <v>77</v>
      </c>
      <c r="F98">
        <v>48058</v>
      </c>
      <c r="G98">
        <v>73</v>
      </c>
      <c r="H98">
        <v>57</v>
      </c>
      <c r="I98">
        <v>100</v>
      </c>
      <c r="J98" s="3">
        <v>69.668737060041408</v>
      </c>
      <c r="K98" s="3">
        <f t="shared" si="8"/>
        <v>7.6190476190476186</v>
      </c>
      <c r="L98" s="3">
        <f t="shared" si="9"/>
        <v>13.595744680851064</v>
      </c>
      <c r="M98" s="3">
        <f t="shared" si="10"/>
        <v>6.0994198612217048</v>
      </c>
      <c r="N98" s="3">
        <f t="shared" si="11"/>
        <v>12.166666666666666</v>
      </c>
      <c r="O98" s="3">
        <f t="shared" si="12"/>
        <v>5.6999999999999993</v>
      </c>
      <c r="P98" s="3">
        <f t="shared" si="13"/>
        <v>12</v>
      </c>
      <c r="Q98">
        <f t="shared" si="15"/>
        <v>10.700707105269519</v>
      </c>
      <c r="R98" s="3">
        <f t="shared" si="14"/>
        <v>67.88158593305657</v>
      </c>
    </row>
    <row r="99" spans="1:18" x14ac:dyDescent="0.25">
      <c r="A99">
        <v>198543</v>
      </c>
      <c r="B99" s="1">
        <v>0.52300000000000002</v>
      </c>
      <c r="C99">
        <v>0</v>
      </c>
      <c r="D99">
        <v>24</v>
      </c>
      <c r="E99">
        <v>83</v>
      </c>
      <c r="F99">
        <v>20048</v>
      </c>
      <c r="G99">
        <v>83</v>
      </c>
      <c r="H99">
        <v>47</v>
      </c>
      <c r="I99">
        <v>94</v>
      </c>
      <c r="J99" s="3">
        <v>1.2578616352201257</v>
      </c>
      <c r="K99" s="3">
        <f t="shared" si="8"/>
        <v>4.7619047619047619</v>
      </c>
      <c r="L99" s="3">
        <f t="shared" si="9"/>
        <v>14.74468085106383</v>
      </c>
      <c r="M99" s="3">
        <f t="shared" si="10"/>
        <v>16.720130436431198</v>
      </c>
      <c r="N99" s="3">
        <f t="shared" si="11"/>
        <v>13.833333333333334</v>
      </c>
      <c r="O99" s="3">
        <f t="shared" si="12"/>
        <v>4.6999999999999993</v>
      </c>
      <c r="P99" s="3">
        <f t="shared" si="13"/>
        <v>10.779661016949152</v>
      </c>
      <c r="Q99">
        <f t="shared" si="15"/>
        <v>0.19320012828488517</v>
      </c>
      <c r="R99" s="3">
        <f t="shared" si="14"/>
        <v>65.732910527967164</v>
      </c>
    </row>
    <row r="100" spans="1:18" x14ac:dyDescent="0.25">
      <c r="A100">
        <v>187985</v>
      </c>
      <c r="B100" s="1">
        <v>1.1000000000000001</v>
      </c>
      <c r="C100">
        <v>0</v>
      </c>
      <c r="D100">
        <v>27</v>
      </c>
      <c r="E100">
        <v>42</v>
      </c>
      <c r="F100">
        <v>34176</v>
      </c>
      <c r="G100">
        <v>56</v>
      </c>
      <c r="H100">
        <v>60</v>
      </c>
      <c r="I100">
        <v>95</v>
      </c>
      <c r="J100" s="3">
        <v>4.2682926829268295</v>
      </c>
      <c r="K100" s="3">
        <f t="shared" si="8"/>
        <v>6.1904761904761907</v>
      </c>
      <c r="L100" s="3">
        <f t="shared" si="9"/>
        <v>6.8936170212765955</v>
      </c>
      <c r="M100" s="3">
        <f t="shared" si="10"/>
        <v>11.36313654115952</v>
      </c>
      <c r="N100" s="3">
        <f t="shared" si="11"/>
        <v>9.3333333333333339</v>
      </c>
      <c r="O100" s="3">
        <f t="shared" si="12"/>
        <v>6</v>
      </c>
      <c r="P100" s="3">
        <f t="shared" si="13"/>
        <v>10.983050847457626</v>
      </c>
      <c r="Q100">
        <f t="shared" si="15"/>
        <v>0.65558458164962574</v>
      </c>
      <c r="R100" s="3">
        <f t="shared" si="14"/>
        <v>51.419198515352896</v>
      </c>
    </row>
    <row r="101" spans="1:18" x14ac:dyDescent="0.25">
      <c r="A101">
        <v>221351</v>
      </c>
      <c r="B101" s="1">
        <v>1.0150000000000001</v>
      </c>
      <c r="C101">
        <v>0</v>
      </c>
      <c r="D101">
        <v>33</v>
      </c>
      <c r="E101">
        <v>26</v>
      </c>
      <c r="F101">
        <v>57458</v>
      </c>
      <c r="G101">
        <v>69</v>
      </c>
      <c r="H101">
        <v>50</v>
      </c>
      <c r="I101">
        <v>62</v>
      </c>
      <c r="J101" s="3">
        <v>0</v>
      </c>
      <c r="K101" s="3">
        <f t="shared" si="8"/>
        <v>9.0476190476190474</v>
      </c>
      <c r="L101" s="3">
        <f t="shared" si="9"/>
        <v>3.8297872340425534</v>
      </c>
      <c r="M101" s="3">
        <f t="shared" si="10"/>
        <v>2.5351685435862437</v>
      </c>
      <c r="N101" s="3">
        <f t="shared" si="11"/>
        <v>11.5</v>
      </c>
      <c r="O101" s="3">
        <f t="shared" si="12"/>
        <v>5</v>
      </c>
      <c r="P101" s="3">
        <f t="shared" si="13"/>
        <v>4.2711864406779663</v>
      </c>
      <c r="Q101">
        <f t="shared" si="15"/>
        <v>0</v>
      </c>
      <c r="R101" s="3">
        <f t="shared" si="14"/>
        <v>36.18376126592581</v>
      </c>
    </row>
    <row r="102" spans="1:18" x14ac:dyDescent="0.25">
      <c r="A102">
        <v>105330</v>
      </c>
      <c r="B102" s="1">
        <v>0.502</v>
      </c>
      <c r="C102">
        <v>0</v>
      </c>
      <c r="D102">
        <v>19</v>
      </c>
      <c r="E102">
        <v>42</v>
      </c>
      <c r="F102">
        <v>29937</v>
      </c>
      <c r="G102">
        <v>12</v>
      </c>
      <c r="H102">
        <v>63</v>
      </c>
      <c r="I102">
        <v>97</v>
      </c>
      <c r="J102" s="3">
        <v>1.8339768339768341</v>
      </c>
      <c r="K102" s="3">
        <f t="shared" si="8"/>
        <v>2.3809523809523809</v>
      </c>
      <c r="L102" s="3">
        <f t="shared" si="9"/>
        <v>6.8936170212765955</v>
      </c>
      <c r="M102" s="3">
        <f t="shared" si="10"/>
        <v>12.970462215144277</v>
      </c>
      <c r="N102" s="3">
        <f t="shared" si="11"/>
        <v>2</v>
      </c>
      <c r="O102" s="3">
        <f t="shared" si="12"/>
        <v>6.3</v>
      </c>
      <c r="P102" s="3">
        <f t="shared" si="13"/>
        <v>11.389830508474576</v>
      </c>
      <c r="Q102">
        <f t="shared" si="15"/>
        <v>0.28168802487868638</v>
      </c>
      <c r="R102" s="3">
        <f t="shared" si="14"/>
        <v>42.216550150726512</v>
      </c>
    </row>
    <row r="103" spans="1:18" x14ac:dyDescent="0.25">
      <c r="A103">
        <v>198756</v>
      </c>
      <c r="B103" s="1">
        <v>0.81299999999999994</v>
      </c>
      <c r="C103">
        <v>0</v>
      </c>
      <c r="D103">
        <v>31</v>
      </c>
      <c r="E103">
        <v>46</v>
      </c>
      <c r="F103">
        <v>56520</v>
      </c>
      <c r="G103">
        <v>69</v>
      </c>
      <c r="H103">
        <v>58</v>
      </c>
      <c r="I103">
        <v>100</v>
      </c>
      <c r="J103" s="3">
        <v>0</v>
      </c>
      <c r="K103" s="3">
        <f t="shared" si="8"/>
        <v>8.0952380952380949</v>
      </c>
      <c r="L103" s="3">
        <f t="shared" si="9"/>
        <v>7.6595744680851068</v>
      </c>
      <c r="M103" s="3">
        <f t="shared" si="10"/>
        <v>2.8908353240056117</v>
      </c>
      <c r="N103" s="3">
        <f t="shared" si="11"/>
        <v>11.5</v>
      </c>
      <c r="O103" s="3">
        <f t="shared" si="12"/>
        <v>5.8</v>
      </c>
      <c r="P103" s="3">
        <f t="shared" si="13"/>
        <v>12</v>
      </c>
      <c r="Q103">
        <f t="shared" si="15"/>
        <v>0</v>
      </c>
      <c r="R103" s="3">
        <f t="shared" si="14"/>
        <v>47.945647887328811</v>
      </c>
    </row>
    <row r="104" spans="1:18" x14ac:dyDescent="0.25">
      <c r="A104">
        <v>107044</v>
      </c>
      <c r="B104" s="1">
        <v>0.621</v>
      </c>
      <c r="C104">
        <v>0</v>
      </c>
      <c r="D104">
        <v>28</v>
      </c>
      <c r="E104">
        <v>60</v>
      </c>
      <c r="F104">
        <v>49367</v>
      </c>
      <c r="G104">
        <v>55</v>
      </c>
      <c r="H104">
        <v>53</v>
      </c>
      <c r="I104">
        <v>95</v>
      </c>
      <c r="J104" s="3">
        <v>13.11340206185567</v>
      </c>
      <c r="K104" s="3">
        <f t="shared" si="8"/>
        <v>6.6666666666666661</v>
      </c>
      <c r="L104" s="3">
        <f t="shared" si="9"/>
        <v>10.340425531914894</v>
      </c>
      <c r="M104" s="3">
        <f t="shared" si="10"/>
        <v>5.6030789064573616</v>
      </c>
      <c r="N104" s="3">
        <f t="shared" si="11"/>
        <v>9.1666666666666679</v>
      </c>
      <c r="O104" s="3">
        <f t="shared" si="12"/>
        <v>5.3000000000000007</v>
      </c>
      <c r="P104" s="3">
        <f t="shared" si="13"/>
        <v>10.983050847457626</v>
      </c>
      <c r="Q104">
        <f t="shared" si="15"/>
        <v>2.0141412136784256</v>
      </c>
      <c r="R104" s="3">
        <f t="shared" si="14"/>
        <v>50.074029832841646</v>
      </c>
    </row>
    <row r="105" spans="1:18" x14ac:dyDescent="0.25">
      <c r="A105">
        <v>106467</v>
      </c>
      <c r="B105" s="1">
        <v>0.82499999999999996</v>
      </c>
      <c r="C105">
        <v>0</v>
      </c>
      <c r="D105">
        <v>29</v>
      </c>
      <c r="E105">
        <v>61</v>
      </c>
      <c r="F105">
        <v>53290</v>
      </c>
      <c r="G105">
        <v>67</v>
      </c>
      <c r="H105">
        <v>55</v>
      </c>
      <c r="I105">
        <v>98</v>
      </c>
      <c r="J105" s="3">
        <v>0</v>
      </c>
      <c r="K105" s="3">
        <f t="shared" si="8"/>
        <v>7.1428571428571432</v>
      </c>
      <c r="L105" s="3">
        <f t="shared" si="9"/>
        <v>10.531914893617021</v>
      </c>
      <c r="M105" s="3">
        <f t="shared" si="10"/>
        <v>4.11557274485269</v>
      </c>
      <c r="N105" s="3">
        <f t="shared" si="11"/>
        <v>11.166666666666668</v>
      </c>
      <c r="O105" s="3">
        <f t="shared" si="12"/>
        <v>5.5</v>
      </c>
      <c r="P105" s="3">
        <f t="shared" si="13"/>
        <v>11.59322033898305</v>
      </c>
      <c r="Q105">
        <f t="shared" si="15"/>
        <v>0</v>
      </c>
      <c r="R105" s="3">
        <f t="shared" si="14"/>
        <v>50.050231786976575</v>
      </c>
    </row>
    <row r="106" spans="1:18" x14ac:dyDescent="0.25">
      <c r="A106">
        <v>110486</v>
      </c>
      <c r="B106" s="1">
        <v>0.82399999999999995</v>
      </c>
      <c r="C106">
        <v>0</v>
      </c>
      <c r="D106">
        <v>31</v>
      </c>
      <c r="E106">
        <v>44</v>
      </c>
      <c r="F106">
        <v>60183</v>
      </c>
      <c r="G106">
        <v>76</v>
      </c>
      <c r="H106">
        <v>56</v>
      </c>
      <c r="I106">
        <v>72</v>
      </c>
      <c r="J106" s="3">
        <v>0</v>
      </c>
      <c r="K106" s="3">
        <f t="shared" si="8"/>
        <v>8.0952380952380949</v>
      </c>
      <c r="L106" s="3">
        <f t="shared" si="9"/>
        <v>7.2765957446808507</v>
      </c>
      <c r="M106" s="3">
        <f t="shared" si="10"/>
        <v>1.5019148371440489</v>
      </c>
      <c r="N106" s="3">
        <f t="shared" si="11"/>
        <v>12.666666666666666</v>
      </c>
      <c r="O106" s="3">
        <f t="shared" si="12"/>
        <v>5.6000000000000005</v>
      </c>
      <c r="P106" s="3">
        <f t="shared" si="13"/>
        <v>6.3050847457627128</v>
      </c>
      <c r="Q106">
        <f t="shared" si="15"/>
        <v>0</v>
      </c>
      <c r="R106" s="3">
        <f t="shared" si="14"/>
        <v>41.445500089492377</v>
      </c>
    </row>
    <row r="107" spans="1:18" x14ac:dyDescent="0.25">
      <c r="A107">
        <v>198385</v>
      </c>
      <c r="B107" s="1">
        <v>0.29700000000000004</v>
      </c>
      <c r="C107">
        <v>0</v>
      </c>
      <c r="D107">
        <v>24</v>
      </c>
      <c r="E107">
        <v>60</v>
      </c>
      <c r="F107">
        <v>39918</v>
      </c>
      <c r="G107">
        <v>51</v>
      </c>
      <c r="H107">
        <v>70</v>
      </c>
      <c r="I107">
        <v>100</v>
      </c>
      <c r="J107" s="3">
        <v>1.0060362173038229</v>
      </c>
      <c r="K107" s="3">
        <f t="shared" si="8"/>
        <v>4.7619047619047619</v>
      </c>
      <c r="L107" s="3">
        <f t="shared" si="9"/>
        <v>10.340425531914894</v>
      </c>
      <c r="M107" s="3">
        <f t="shared" si="10"/>
        <v>9.1859098320251782</v>
      </c>
      <c r="N107" s="3">
        <f t="shared" si="11"/>
        <v>8.5</v>
      </c>
      <c r="O107" s="3">
        <f t="shared" si="12"/>
        <v>7</v>
      </c>
      <c r="P107" s="3">
        <f t="shared" si="13"/>
        <v>12</v>
      </c>
      <c r="Q107">
        <f t="shared" si="15"/>
        <v>0.15452122936265969</v>
      </c>
      <c r="R107" s="3">
        <f t="shared" si="14"/>
        <v>51.942761355207494</v>
      </c>
    </row>
    <row r="108" spans="1:18" x14ac:dyDescent="0.25">
      <c r="A108">
        <v>198464</v>
      </c>
      <c r="B108" s="1">
        <v>0.64800000000000002</v>
      </c>
      <c r="C108">
        <v>0</v>
      </c>
      <c r="D108">
        <v>28</v>
      </c>
      <c r="E108">
        <v>75</v>
      </c>
      <c r="F108">
        <v>38800</v>
      </c>
      <c r="G108">
        <v>82</v>
      </c>
      <c r="H108">
        <v>46</v>
      </c>
      <c r="I108">
        <v>100</v>
      </c>
      <c r="J108" s="3">
        <v>0</v>
      </c>
      <c r="K108" s="3">
        <f t="shared" si="8"/>
        <v>6.6666666666666661</v>
      </c>
      <c r="L108" s="3">
        <f t="shared" si="9"/>
        <v>13.212765957446809</v>
      </c>
      <c r="M108" s="3">
        <f t="shared" si="10"/>
        <v>9.6098282334205436</v>
      </c>
      <c r="N108" s="3">
        <f t="shared" si="11"/>
        <v>13.666666666666666</v>
      </c>
      <c r="O108" s="3">
        <f t="shared" si="12"/>
        <v>4.6000000000000005</v>
      </c>
      <c r="P108" s="3">
        <f t="shared" si="13"/>
        <v>12</v>
      </c>
      <c r="Q108">
        <f t="shared" si="15"/>
        <v>0</v>
      </c>
      <c r="R108" s="3">
        <f t="shared" si="14"/>
        <v>59.755927524200686</v>
      </c>
    </row>
    <row r="109" spans="1:18" x14ac:dyDescent="0.25">
      <c r="A109">
        <v>207324</v>
      </c>
      <c r="B109" s="1">
        <v>0.5</v>
      </c>
      <c r="C109">
        <v>0</v>
      </c>
      <c r="D109">
        <v>30</v>
      </c>
      <c r="E109">
        <v>66</v>
      </c>
      <c r="F109">
        <v>44349</v>
      </c>
      <c r="G109">
        <v>82</v>
      </c>
      <c r="H109">
        <v>58</v>
      </c>
      <c r="I109">
        <v>99</v>
      </c>
      <c r="J109" s="3">
        <v>31.764705882352942</v>
      </c>
      <c r="K109" s="3">
        <f t="shared" si="8"/>
        <v>7.6190476190476186</v>
      </c>
      <c r="L109" s="3">
        <f t="shared" si="9"/>
        <v>11.48936170212766</v>
      </c>
      <c r="M109" s="3">
        <f t="shared" si="10"/>
        <v>7.505782428999356</v>
      </c>
      <c r="N109" s="3">
        <f t="shared" si="11"/>
        <v>13.666666666666666</v>
      </c>
      <c r="O109" s="3">
        <f t="shared" si="12"/>
        <v>5.8</v>
      </c>
      <c r="P109" s="3">
        <f t="shared" si="13"/>
        <v>11.796610169491526</v>
      </c>
      <c r="Q109">
        <f t="shared" si="15"/>
        <v>4.878871474864777</v>
      </c>
      <c r="R109" s="3">
        <f t="shared" si="14"/>
        <v>62.756340061197605</v>
      </c>
    </row>
    <row r="110" spans="1:18" x14ac:dyDescent="0.25">
      <c r="A110">
        <v>199032</v>
      </c>
      <c r="B110" s="1">
        <v>1</v>
      </c>
      <c r="C110">
        <v>0</v>
      </c>
      <c r="D110">
        <v>30</v>
      </c>
      <c r="E110">
        <v>81</v>
      </c>
      <c r="F110">
        <v>57870</v>
      </c>
      <c r="G110">
        <v>56</v>
      </c>
      <c r="H110">
        <v>52</v>
      </c>
      <c r="I110">
        <v>94</v>
      </c>
      <c r="J110" s="3">
        <v>22.434210526315791</v>
      </c>
      <c r="K110" s="3">
        <f t="shared" si="8"/>
        <v>7.6190476190476186</v>
      </c>
      <c r="L110" s="3">
        <f t="shared" si="9"/>
        <v>14.361702127659575</v>
      </c>
      <c r="M110" s="3">
        <f t="shared" si="10"/>
        <v>2.3789481666856256</v>
      </c>
      <c r="N110" s="3">
        <f t="shared" si="11"/>
        <v>9.3333333333333339</v>
      </c>
      <c r="O110" s="3">
        <f t="shared" si="12"/>
        <v>5.2</v>
      </c>
      <c r="P110" s="3">
        <f t="shared" si="13"/>
        <v>10.779661016949152</v>
      </c>
      <c r="Q110">
        <f t="shared" si="15"/>
        <v>3.4457624195651944</v>
      </c>
      <c r="R110" s="3">
        <f t="shared" si="14"/>
        <v>53.118454683240493</v>
      </c>
    </row>
    <row r="111" spans="1:18" x14ac:dyDescent="0.25">
      <c r="A111">
        <v>198862</v>
      </c>
      <c r="B111" s="1">
        <v>1</v>
      </c>
      <c r="C111">
        <v>0</v>
      </c>
      <c r="D111">
        <v>30</v>
      </c>
      <c r="E111">
        <v>81</v>
      </c>
      <c r="F111">
        <v>57870</v>
      </c>
      <c r="G111">
        <v>56</v>
      </c>
      <c r="H111">
        <v>52</v>
      </c>
      <c r="I111">
        <v>94</v>
      </c>
      <c r="J111" s="3">
        <v>22.434210526315791</v>
      </c>
      <c r="K111" s="3">
        <f t="shared" si="8"/>
        <v>7.6190476190476186</v>
      </c>
      <c r="L111" s="3">
        <f t="shared" si="9"/>
        <v>14.361702127659575</v>
      </c>
      <c r="M111" s="3">
        <f t="shared" si="10"/>
        <v>2.3789481666856256</v>
      </c>
      <c r="N111" s="3">
        <f t="shared" si="11"/>
        <v>9.3333333333333339</v>
      </c>
      <c r="O111" s="3">
        <f t="shared" si="12"/>
        <v>5.2</v>
      </c>
      <c r="P111" s="3">
        <f t="shared" si="13"/>
        <v>10.779661016949152</v>
      </c>
      <c r="Q111">
        <f t="shared" si="15"/>
        <v>3.4457624195651944</v>
      </c>
      <c r="R111" s="3">
        <f t="shared" si="14"/>
        <v>53.118454683240493</v>
      </c>
    </row>
    <row r="112" spans="1:18" x14ac:dyDescent="0.25">
      <c r="A112">
        <v>198215</v>
      </c>
      <c r="B112" s="1">
        <v>0.41000000000000003</v>
      </c>
      <c r="C112">
        <v>0</v>
      </c>
      <c r="D112">
        <v>27</v>
      </c>
      <c r="E112">
        <v>74</v>
      </c>
      <c r="F112">
        <v>44567</v>
      </c>
      <c r="G112">
        <v>81</v>
      </c>
      <c r="H112">
        <v>59</v>
      </c>
      <c r="I112">
        <v>100</v>
      </c>
      <c r="J112" s="3">
        <v>35.617323852617972</v>
      </c>
      <c r="K112" s="3">
        <f t="shared" si="8"/>
        <v>6.1904761904761907</v>
      </c>
      <c r="L112" s="3">
        <f t="shared" si="9"/>
        <v>13.021276595744682</v>
      </c>
      <c r="M112" s="3">
        <f t="shared" si="10"/>
        <v>7.4231221324839805</v>
      </c>
      <c r="N112" s="3">
        <f t="shared" si="11"/>
        <v>13.5</v>
      </c>
      <c r="O112" s="3">
        <f t="shared" si="12"/>
        <v>5.8999999999999995</v>
      </c>
      <c r="P112" s="3">
        <f t="shared" si="13"/>
        <v>12</v>
      </c>
      <c r="Q112">
        <f t="shared" si="15"/>
        <v>5.4706108723046238</v>
      </c>
      <c r="R112" s="3">
        <f t="shared" si="14"/>
        <v>63.505485791009477</v>
      </c>
    </row>
    <row r="113" spans="1:18" x14ac:dyDescent="0.25">
      <c r="A113">
        <v>198835</v>
      </c>
      <c r="B113" s="1">
        <v>0.94299999999999995</v>
      </c>
      <c r="C113">
        <v>0</v>
      </c>
      <c r="D113">
        <v>31</v>
      </c>
      <c r="E113">
        <v>64</v>
      </c>
      <c r="F113">
        <v>52710</v>
      </c>
      <c r="G113">
        <v>55</v>
      </c>
      <c r="H113">
        <v>55</v>
      </c>
      <c r="I113">
        <v>97</v>
      </c>
      <c r="J113" s="3">
        <v>0</v>
      </c>
      <c r="K113" s="3">
        <f t="shared" si="8"/>
        <v>8.0952380952380949</v>
      </c>
      <c r="L113" s="3">
        <f t="shared" si="9"/>
        <v>11.106382978723405</v>
      </c>
      <c r="M113" s="3">
        <f t="shared" si="10"/>
        <v>4.33549463466424</v>
      </c>
      <c r="N113" s="3">
        <f t="shared" si="11"/>
        <v>9.1666666666666679</v>
      </c>
      <c r="O113" s="3">
        <f t="shared" si="12"/>
        <v>5.5</v>
      </c>
      <c r="P113" s="3">
        <f t="shared" si="13"/>
        <v>11.389830508474576</v>
      </c>
      <c r="Q113">
        <f t="shared" si="15"/>
        <v>0</v>
      </c>
      <c r="R113" s="3">
        <f t="shared" si="14"/>
        <v>49.59361288376698</v>
      </c>
    </row>
    <row r="114" spans="1:18" x14ac:dyDescent="0.25">
      <c r="A114">
        <v>220710</v>
      </c>
      <c r="B114" s="1">
        <v>0.33400000000000002</v>
      </c>
      <c r="C114">
        <v>0</v>
      </c>
      <c r="D114">
        <v>24</v>
      </c>
      <c r="E114">
        <v>62</v>
      </c>
      <c r="F114">
        <v>34944</v>
      </c>
      <c r="G114">
        <v>71</v>
      </c>
      <c r="H114">
        <v>60</v>
      </c>
      <c r="I114">
        <v>73</v>
      </c>
      <c r="J114" s="3">
        <v>3.9103362391033625</v>
      </c>
      <c r="K114" s="3">
        <f t="shared" si="8"/>
        <v>4.7619047619047619</v>
      </c>
      <c r="L114" s="3">
        <f t="shared" si="9"/>
        <v>10.723404255319149</v>
      </c>
      <c r="M114" s="3">
        <f t="shared" si="10"/>
        <v>11.07192962499526</v>
      </c>
      <c r="N114" s="3">
        <f t="shared" si="11"/>
        <v>11.833333333333332</v>
      </c>
      <c r="O114" s="3">
        <f t="shared" si="12"/>
        <v>6</v>
      </c>
      <c r="P114" s="3">
        <f t="shared" si="13"/>
        <v>6.5084745762711869</v>
      </c>
      <c r="Q114">
        <f t="shared" si="15"/>
        <v>0.60060458311028497</v>
      </c>
      <c r="R114" s="3">
        <f t="shared" si="14"/>
        <v>51.49965113493397</v>
      </c>
    </row>
    <row r="115" spans="1:18" x14ac:dyDescent="0.25">
      <c r="A115">
        <v>199193</v>
      </c>
      <c r="B115" s="1">
        <v>0.192</v>
      </c>
      <c r="C115">
        <v>0</v>
      </c>
      <c r="D115">
        <v>25</v>
      </c>
      <c r="E115">
        <v>86</v>
      </c>
      <c r="F115">
        <v>38919</v>
      </c>
      <c r="G115">
        <v>85</v>
      </c>
      <c r="H115">
        <v>58</v>
      </c>
      <c r="I115">
        <v>94</v>
      </c>
      <c r="J115" s="3">
        <v>11.855396065922381</v>
      </c>
      <c r="K115" s="3">
        <f t="shared" si="8"/>
        <v>5.2380952380952381</v>
      </c>
      <c r="L115" s="3">
        <f t="shared" si="9"/>
        <v>15.319148936170214</v>
      </c>
      <c r="M115" s="3">
        <f t="shared" si="10"/>
        <v>9.564706328441968</v>
      </c>
      <c r="N115" s="3">
        <f t="shared" si="11"/>
        <v>14.166666666666666</v>
      </c>
      <c r="O115" s="3">
        <f t="shared" si="12"/>
        <v>5.8</v>
      </c>
      <c r="P115" s="3">
        <f t="shared" si="13"/>
        <v>10.779661016949152</v>
      </c>
      <c r="Q115">
        <f t="shared" si="15"/>
        <v>1.8209189124394403</v>
      </c>
      <c r="R115" s="3">
        <f t="shared" si="14"/>
        <v>62.689197098762676</v>
      </c>
    </row>
    <row r="116" spans="1:18" x14ac:dyDescent="0.25">
      <c r="A116">
        <v>198950</v>
      </c>
      <c r="B116" s="1">
        <v>0.21300000000000002</v>
      </c>
      <c r="C116">
        <v>0</v>
      </c>
      <c r="D116">
        <v>24</v>
      </c>
      <c r="E116">
        <v>60</v>
      </c>
      <c r="F116">
        <v>28032</v>
      </c>
      <c r="G116">
        <v>83</v>
      </c>
      <c r="H116">
        <v>57</v>
      </c>
      <c r="I116">
        <v>97</v>
      </c>
      <c r="J116" s="3">
        <v>0.39028620988725066</v>
      </c>
      <c r="K116" s="3">
        <f t="shared" si="8"/>
        <v>4.7619047619047619</v>
      </c>
      <c r="L116" s="3">
        <f t="shared" si="9"/>
        <v>10.340425531914894</v>
      </c>
      <c r="M116" s="3">
        <f t="shared" si="10"/>
        <v>13.692791870473592</v>
      </c>
      <c r="N116" s="3">
        <f t="shared" si="11"/>
        <v>13.833333333333334</v>
      </c>
      <c r="O116" s="3">
        <f t="shared" si="12"/>
        <v>5.6999999999999993</v>
      </c>
      <c r="P116" s="3">
        <f t="shared" si="13"/>
        <v>11.389830508474576</v>
      </c>
      <c r="Q116">
        <f t="shared" si="15"/>
        <v>5.9945659925340573E-2</v>
      </c>
      <c r="R116" s="3">
        <f t="shared" si="14"/>
        <v>59.778231666026493</v>
      </c>
    </row>
    <row r="117" spans="1:18" x14ac:dyDescent="0.25">
      <c r="A117">
        <v>199120</v>
      </c>
      <c r="B117" s="1">
        <v>0.95799999999999996</v>
      </c>
      <c r="C117">
        <v>0</v>
      </c>
      <c r="D117">
        <v>24</v>
      </c>
      <c r="E117">
        <v>64</v>
      </c>
      <c r="F117">
        <v>36301</v>
      </c>
      <c r="G117">
        <v>65</v>
      </c>
      <c r="H117">
        <v>59</v>
      </c>
      <c r="I117">
        <v>97</v>
      </c>
      <c r="J117" s="3">
        <v>1.062215477996965</v>
      </c>
      <c r="K117" s="3">
        <f t="shared" si="8"/>
        <v>4.7619047619047619</v>
      </c>
      <c r="L117" s="3">
        <f t="shared" si="9"/>
        <v>11.106382978723405</v>
      </c>
      <c r="M117" s="3">
        <f t="shared" si="10"/>
        <v>10.557388237970651</v>
      </c>
      <c r="N117" s="3">
        <f t="shared" si="11"/>
        <v>10.833333333333334</v>
      </c>
      <c r="O117" s="3">
        <f t="shared" si="12"/>
        <v>5.8999999999999995</v>
      </c>
      <c r="P117" s="3">
        <f t="shared" si="13"/>
        <v>11.389830508474576</v>
      </c>
      <c r="Q117">
        <f t="shared" si="15"/>
        <v>0.16315003245908738</v>
      </c>
      <c r="R117" s="3">
        <f t="shared" si="14"/>
        <v>54.711989852865813</v>
      </c>
    </row>
    <row r="118" spans="1:18" x14ac:dyDescent="0.25">
      <c r="A118">
        <v>207209</v>
      </c>
      <c r="B118" s="1">
        <v>0.53400000000000003</v>
      </c>
      <c r="C118">
        <v>0</v>
      </c>
      <c r="D118">
        <v>24</v>
      </c>
      <c r="E118">
        <v>64</v>
      </c>
      <c r="F118">
        <v>42192</v>
      </c>
      <c r="G118">
        <v>50</v>
      </c>
      <c r="H118">
        <v>68</v>
      </c>
      <c r="I118">
        <v>100</v>
      </c>
      <c r="J118" s="3">
        <v>4.1394335511982572</v>
      </c>
      <c r="K118" s="3">
        <f t="shared" si="8"/>
        <v>4.7619047619047619</v>
      </c>
      <c r="L118" s="3">
        <f t="shared" si="9"/>
        <v>11.106382978723405</v>
      </c>
      <c r="M118" s="3">
        <f t="shared" si="10"/>
        <v>8.323664353695067</v>
      </c>
      <c r="N118" s="3">
        <f t="shared" si="11"/>
        <v>8.3333333333333339</v>
      </c>
      <c r="O118" s="3">
        <f t="shared" si="12"/>
        <v>6.8000000000000007</v>
      </c>
      <c r="P118" s="3">
        <f t="shared" si="13"/>
        <v>12</v>
      </c>
      <c r="Q118">
        <f t="shared" si="15"/>
        <v>0.63579257902901765</v>
      </c>
      <c r="R118" s="3">
        <f t="shared" si="14"/>
        <v>51.961078006685582</v>
      </c>
    </row>
    <row r="119" spans="1:18" x14ac:dyDescent="0.25">
      <c r="A119">
        <v>221759</v>
      </c>
      <c r="B119" s="1">
        <v>0.58799999999999997</v>
      </c>
      <c r="C119">
        <v>0</v>
      </c>
      <c r="D119">
        <v>23</v>
      </c>
      <c r="E119">
        <v>80</v>
      </c>
      <c r="F119">
        <v>33277</v>
      </c>
      <c r="G119">
        <v>66</v>
      </c>
      <c r="H119">
        <v>55</v>
      </c>
      <c r="I119">
        <v>88</v>
      </c>
      <c r="J119" s="3">
        <v>2.6599113362887903</v>
      </c>
      <c r="K119" s="3">
        <f t="shared" ref="K119:K180" si="16">(D119-14)/(35-14)*10</f>
        <v>4.2857142857142856</v>
      </c>
      <c r="L119" s="3">
        <f t="shared" ref="L119:L180" si="17">(E119-6)/94*18</f>
        <v>14.170212765957448</v>
      </c>
      <c r="M119" s="3">
        <f t="shared" ref="M119:M180" si="18">(64144-F119)/(64144-11398)*20</f>
        <v>11.704015470367422</v>
      </c>
      <c r="N119" s="3">
        <f t="shared" ref="N119:N180" si="19">G119/90*15</f>
        <v>11</v>
      </c>
      <c r="O119" s="3">
        <f t="shared" ref="O119:O180" si="20">H119/100*10</f>
        <v>5.5</v>
      </c>
      <c r="P119" s="3">
        <f t="shared" ref="P119:P180" si="21">(I119-41)/59*12</f>
        <v>9.5593220338983045</v>
      </c>
      <c r="Q119">
        <f t="shared" si="15"/>
        <v>0.40854669306094465</v>
      </c>
      <c r="R119" s="3">
        <f t="shared" si="14"/>
        <v>56.627811248998398</v>
      </c>
    </row>
    <row r="120" spans="1:18" x14ac:dyDescent="0.25">
      <c r="A120">
        <v>199157</v>
      </c>
      <c r="B120" s="1">
        <v>0.36899999999999999</v>
      </c>
      <c r="C120">
        <v>0</v>
      </c>
      <c r="D120">
        <v>18</v>
      </c>
      <c r="E120">
        <v>57</v>
      </c>
      <c r="F120">
        <v>24018</v>
      </c>
      <c r="G120">
        <v>16</v>
      </c>
      <c r="H120">
        <v>59</v>
      </c>
      <c r="I120">
        <v>97</v>
      </c>
      <c r="J120" s="3">
        <v>0</v>
      </c>
      <c r="K120" s="3">
        <f t="shared" si="16"/>
        <v>1.9047619047619047</v>
      </c>
      <c r="L120" s="3">
        <f t="shared" si="17"/>
        <v>9.7659574468085104</v>
      </c>
      <c r="M120" s="3">
        <f t="shared" si="18"/>
        <v>15.214803018238349</v>
      </c>
      <c r="N120" s="3">
        <f t="shared" si="19"/>
        <v>2.666666666666667</v>
      </c>
      <c r="O120" s="3">
        <f t="shared" si="20"/>
        <v>5.8999999999999995</v>
      </c>
      <c r="P120" s="3">
        <f t="shared" si="21"/>
        <v>11.389830508474576</v>
      </c>
      <c r="Q120">
        <f t="shared" si="15"/>
        <v>0</v>
      </c>
      <c r="R120" s="3">
        <f t="shared" si="14"/>
        <v>46.842019544950006</v>
      </c>
    </row>
    <row r="121" spans="1:18" x14ac:dyDescent="0.25">
      <c r="A121">
        <v>441900</v>
      </c>
      <c r="B121" s="1">
        <v>1.0920000000000001</v>
      </c>
      <c r="C121">
        <v>0</v>
      </c>
      <c r="D121">
        <v>28</v>
      </c>
      <c r="E121">
        <v>70</v>
      </c>
      <c r="F121">
        <v>49650</v>
      </c>
      <c r="G121">
        <v>88</v>
      </c>
      <c r="H121">
        <v>65</v>
      </c>
      <c r="I121">
        <v>99</v>
      </c>
      <c r="J121" s="3">
        <v>0</v>
      </c>
      <c r="K121" s="3">
        <f t="shared" si="16"/>
        <v>6.6666666666666661</v>
      </c>
      <c r="L121" s="3">
        <f t="shared" si="17"/>
        <v>12.25531914893617</v>
      </c>
      <c r="M121" s="3">
        <f t="shared" si="18"/>
        <v>5.4957721912562087</v>
      </c>
      <c r="N121" s="3">
        <f t="shared" si="19"/>
        <v>14.666666666666666</v>
      </c>
      <c r="O121" s="3">
        <f t="shared" si="20"/>
        <v>6.5</v>
      </c>
      <c r="P121" s="3">
        <f t="shared" si="21"/>
        <v>11.796610169491526</v>
      </c>
      <c r="Q121">
        <f t="shared" si="15"/>
        <v>0</v>
      </c>
      <c r="R121" s="3">
        <f t="shared" si="14"/>
        <v>57.381034843017233</v>
      </c>
    </row>
    <row r="122" spans="1:18" x14ac:dyDescent="0.25">
      <c r="A122">
        <v>207582</v>
      </c>
      <c r="B122" s="1">
        <v>0.22</v>
      </c>
      <c r="C122">
        <v>0</v>
      </c>
      <c r="D122">
        <v>27</v>
      </c>
      <c r="E122">
        <v>74</v>
      </c>
      <c r="F122">
        <v>46614</v>
      </c>
      <c r="G122">
        <v>51</v>
      </c>
      <c r="H122">
        <v>18</v>
      </c>
      <c r="I122">
        <v>92</v>
      </c>
      <c r="J122" s="3">
        <v>0</v>
      </c>
      <c r="K122" s="3">
        <f t="shared" si="16"/>
        <v>6.1904761904761907</v>
      </c>
      <c r="L122" s="3">
        <f t="shared" si="17"/>
        <v>13.021276595744682</v>
      </c>
      <c r="M122" s="3">
        <f t="shared" si="18"/>
        <v>6.6469495317180449</v>
      </c>
      <c r="N122" s="3">
        <f t="shared" si="19"/>
        <v>8.5</v>
      </c>
      <c r="O122" s="3">
        <f t="shared" si="20"/>
        <v>1.7999999999999998</v>
      </c>
      <c r="P122" s="3">
        <f t="shared" si="21"/>
        <v>10.372881355932204</v>
      </c>
      <c r="Q122">
        <f t="shared" si="15"/>
        <v>0</v>
      </c>
      <c r="R122" s="3">
        <f t="shared" si="14"/>
        <v>46.531583673871125</v>
      </c>
    </row>
    <row r="123" spans="1:18" x14ac:dyDescent="0.25">
      <c r="A123">
        <v>106397</v>
      </c>
      <c r="B123" s="1">
        <v>0.69099999999999995</v>
      </c>
      <c r="C123">
        <v>0</v>
      </c>
      <c r="D123">
        <v>30</v>
      </c>
      <c r="E123">
        <v>48</v>
      </c>
      <c r="F123">
        <v>53554</v>
      </c>
      <c r="G123">
        <v>62</v>
      </c>
      <c r="H123">
        <v>65</v>
      </c>
      <c r="I123">
        <v>72</v>
      </c>
      <c r="J123" s="3">
        <v>0</v>
      </c>
      <c r="K123" s="3">
        <f t="shared" si="16"/>
        <v>7.6190476190476186</v>
      </c>
      <c r="L123" s="3">
        <f t="shared" si="17"/>
        <v>8.0425531914893611</v>
      </c>
      <c r="M123" s="3">
        <f t="shared" si="18"/>
        <v>4.0154703674212264</v>
      </c>
      <c r="N123" s="3">
        <f t="shared" si="19"/>
        <v>10.333333333333334</v>
      </c>
      <c r="O123" s="3">
        <f t="shared" si="20"/>
        <v>6.5</v>
      </c>
      <c r="P123" s="3">
        <f t="shared" si="21"/>
        <v>6.3050847457627128</v>
      </c>
      <c r="Q123">
        <f t="shared" si="15"/>
        <v>0</v>
      </c>
      <c r="R123" s="3">
        <f t="shared" si="14"/>
        <v>42.815489257054253</v>
      </c>
    </row>
    <row r="124" spans="1:18" x14ac:dyDescent="0.25">
      <c r="A124">
        <v>219806</v>
      </c>
      <c r="B124" s="1">
        <v>0.92599999999999993</v>
      </c>
      <c r="C124">
        <v>0</v>
      </c>
      <c r="D124">
        <v>32</v>
      </c>
      <c r="E124">
        <v>26</v>
      </c>
      <c r="F124">
        <v>59908</v>
      </c>
      <c r="G124">
        <v>45</v>
      </c>
      <c r="H124">
        <v>56</v>
      </c>
      <c r="I124">
        <v>53</v>
      </c>
      <c r="J124" s="3">
        <v>52.604548789435071</v>
      </c>
      <c r="K124" s="3">
        <f t="shared" si="16"/>
        <v>8.5714285714285712</v>
      </c>
      <c r="L124" s="3">
        <f t="shared" si="17"/>
        <v>3.8297872340425534</v>
      </c>
      <c r="M124" s="3">
        <f t="shared" si="18"/>
        <v>1.6061881469684904</v>
      </c>
      <c r="N124" s="3">
        <f t="shared" si="19"/>
        <v>7.5</v>
      </c>
      <c r="O124" s="3">
        <f t="shared" si="20"/>
        <v>5.6000000000000005</v>
      </c>
      <c r="P124" s="3">
        <f t="shared" si="21"/>
        <v>2.4406779661016951</v>
      </c>
      <c r="Q124">
        <f t="shared" si="15"/>
        <v>8.0797484317174497</v>
      </c>
      <c r="R124" s="3">
        <f t="shared" si="14"/>
        <v>37.627830350258762</v>
      </c>
    </row>
    <row r="125" spans="1:18" x14ac:dyDescent="0.25">
      <c r="A125">
        <v>219578</v>
      </c>
      <c r="B125" s="1">
        <v>0.34699999999999998</v>
      </c>
      <c r="C125">
        <v>0</v>
      </c>
      <c r="D125">
        <v>25</v>
      </c>
      <c r="E125">
        <v>61</v>
      </c>
      <c r="F125">
        <v>29031</v>
      </c>
      <c r="G125">
        <v>74</v>
      </c>
      <c r="H125">
        <v>63</v>
      </c>
      <c r="I125">
        <v>96</v>
      </c>
      <c r="J125" s="3">
        <v>0.43103448275862066</v>
      </c>
      <c r="K125" s="3">
        <f t="shared" si="16"/>
        <v>5.2380952380952381</v>
      </c>
      <c r="L125" s="3">
        <f t="shared" si="17"/>
        <v>10.531914893617021</v>
      </c>
      <c r="M125" s="3">
        <f t="shared" si="18"/>
        <v>13.3139953740568</v>
      </c>
      <c r="N125" s="3">
        <f t="shared" si="19"/>
        <v>12.333333333333332</v>
      </c>
      <c r="O125" s="3">
        <f t="shared" si="20"/>
        <v>6.3</v>
      </c>
      <c r="P125" s="3">
        <f t="shared" si="21"/>
        <v>11.1864406779661</v>
      </c>
      <c r="Q125">
        <f t="shared" si="15"/>
        <v>6.6204354304518834E-2</v>
      </c>
      <c r="R125" s="3">
        <f t="shared" si="14"/>
        <v>58.969983871373003</v>
      </c>
    </row>
    <row r="126" spans="1:18" x14ac:dyDescent="0.25">
      <c r="A126">
        <v>219709</v>
      </c>
      <c r="B126" s="1">
        <v>0.6</v>
      </c>
      <c r="C126">
        <v>0</v>
      </c>
      <c r="D126">
        <v>25</v>
      </c>
      <c r="E126">
        <v>72</v>
      </c>
      <c r="F126">
        <v>45536</v>
      </c>
      <c r="G126">
        <v>80</v>
      </c>
      <c r="H126">
        <v>68</v>
      </c>
      <c r="I126">
        <v>94</v>
      </c>
      <c r="J126" s="3">
        <v>0</v>
      </c>
      <c r="K126" s="3">
        <f t="shared" si="16"/>
        <v>5.2380952380952381</v>
      </c>
      <c r="L126" s="3">
        <f t="shared" si="17"/>
        <v>12.638297872340425</v>
      </c>
      <c r="M126" s="3">
        <f t="shared" si="18"/>
        <v>7.0557009062298555</v>
      </c>
      <c r="N126" s="3">
        <f t="shared" si="19"/>
        <v>13.333333333333332</v>
      </c>
      <c r="O126" s="3">
        <f t="shared" si="20"/>
        <v>6.8000000000000007</v>
      </c>
      <c r="P126" s="3">
        <f t="shared" si="21"/>
        <v>10.779661016949152</v>
      </c>
      <c r="Q126">
        <f t="shared" si="15"/>
        <v>0</v>
      </c>
      <c r="R126" s="3">
        <f t="shared" si="14"/>
        <v>55.845088366948005</v>
      </c>
    </row>
    <row r="127" spans="1:18" x14ac:dyDescent="0.25">
      <c r="A127">
        <v>199847</v>
      </c>
      <c r="B127" s="1">
        <v>0.43900000000000006</v>
      </c>
      <c r="C127">
        <v>0</v>
      </c>
      <c r="D127">
        <v>19</v>
      </c>
      <c r="E127">
        <v>55</v>
      </c>
      <c r="F127">
        <v>25650</v>
      </c>
      <c r="G127">
        <v>18</v>
      </c>
      <c r="H127">
        <v>70</v>
      </c>
      <c r="I127">
        <v>96</v>
      </c>
      <c r="J127" s="3">
        <v>1.1437908496732025</v>
      </c>
      <c r="K127" s="3">
        <f t="shared" si="16"/>
        <v>2.3809523809523809</v>
      </c>
      <c r="L127" s="3">
        <f t="shared" si="17"/>
        <v>9.3829787234042552</v>
      </c>
      <c r="M127" s="3">
        <f t="shared" si="18"/>
        <v>14.595988321389299</v>
      </c>
      <c r="N127" s="3">
        <f t="shared" si="19"/>
        <v>3</v>
      </c>
      <c r="O127" s="3">
        <f t="shared" si="20"/>
        <v>7</v>
      </c>
      <c r="P127" s="3">
        <f t="shared" si="21"/>
        <v>11.1864406779661</v>
      </c>
      <c r="Q127">
        <f t="shared" si="15"/>
        <v>0.17567952841591275</v>
      </c>
      <c r="R127" s="3">
        <f t="shared" si="14"/>
        <v>47.722039632127945</v>
      </c>
    </row>
    <row r="128" spans="1:18" x14ac:dyDescent="0.25">
      <c r="A128">
        <v>221892</v>
      </c>
      <c r="B128" s="1">
        <v>0.28000000000000003</v>
      </c>
      <c r="C128">
        <v>0</v>
      </c>
      <c r="D128">
        <v>24</v>
      </c>
      <c r="E128">
        <v>76</v>
      </c>
      <c r="F128">
        <v>28134</v>
      </c>
      <c r="G128">
        <v>78</v>
      </c>
      <c r="H128">
        <v>52</v>
      </c>
      <c r="I128">
        <v>96</v>
      </c>
      <c r="J128" s="3">
        <v>7.726819541375872</v>
      </c>
      <c r="K128" s="3">
        <f t="shared" si="16"/>
        <v>4.7619047619047619</v>
      </c>
      <c r="L128" s="3">
        <f t="shared" si="17"/>
        <v>13.404255319148936</v>
      </c>
      <c r="M128" s="3">
        <f t="shared" si="18"/>
        <v>13.654115951920524</v>
      </c>
      <c r="N128" s="3">
        <f t="shared" si="19"/>
        <v>13</v>
      </c>
      <c r="O128" s="3">
        <f t="shared" si="20"/>
        <v>5.2</v>
      </c>
      <c r="P128" s="3">
        <f t="shared" si="21"/>
        <v>11.1864406779661</v>
      </c>
      <c r="Q128">
        <f t="shared" si="15"/>
        <v>1.1867939086692412</v>
      </c>
      <c r="R128" s="3">
        <f t="shared" si="14"/>
        <v>62.393510619609572</v>
      </c>
    </row>
    <row r="129" spans="1:18" x14ac:dyDescent="0.25">
      <c r="A129">
        <v>207971</v>
      </c>
      <c r="B129" s="1">
        <v>0.42900000000000005</v>
      </c>
      <c r="C129">
        <v>0</v>
      </c>
      <c r="D129">
        <v>24</v>
      </c>
      <c r="E129">
        <v>48</v>
      </c>
      <c r="F129">
        <v>34027</v>
      </c>
      <c r="G129">
        <v>48</v>
      </c>
      <c r="H129">
        <v>57</v>
      </c>
      <c r="I129">
        <v>87</v>
      </c>
      <c r="J129" s="3">
        <v>2.9606208680655359</v>
      </c>
      <c r="K129" s="3">
        <f t="shared" si="16"/>
        <v>4.7619047619047619</v>
      </c>
      <c r="L129" s="3">
        <f t="shared" si="17"/>
        <v>8.0425531914893611</v>
      </c>
      <c r="M129" s="3">
        <f t="shared" si="18"/>
        <v>11.419633716300762</v>
      </c>
      <c r="N129" s="3">
        <f t="shared" si="19"/>
        <v>8</v>
      </c>
      <c r="O129" s="3">
        <f t="shared" si="20"/>
        <v>5.6999999999999993</v>
      </c>
      <c r="P129" s="3">
        <f t="shared" si="21"/>
        <v>9.3559322033898304</v>
      </c>
      <c r="Q129">
        <f t="shared" si="15"/>
        <v>0.45473390355296994</v>
      </c>
      <c r="R129" s="3">
        <f t="shared" si="14"/>
        <v>47.734757776637686</v>
      </c>
    </row>
    <row r="130" spans="1:18" x14ac:dyDescent="0.25">
      <c r="A130">
        <v>221838</v>
      </c>
      <c r="B130" s="1">
        <v>0.64900000000000002</v>
      </c>
      <c r="C130">
        <v>0</v>
      </c>
      <c r="D130">
        <v>28</v>
      </c>
      <c r="E130">
        <v>60</v>
      </c>
      <c r="F130">
        <v>52690</v>
      </c>
      <c r="G130">
        <v>41</v>
      </c>
      <c r="H130">
        <v>33</v>
      </c>
      <c r="I130">
        <v>95</v>
      </c>
      <c r="J130" s="3">
        <v>5.2362707535121329</v>
      </c>
      <c r="K130" s="3">
        <f t="shared" si="16"/>
        <v>6.6666666666666661</v>
      </c>
      <c r="L130" s="3">
        <f t="shared" si="17"/>
        <v>10.340425531914894</v>
      </c>
      <c r="M130" s="3">
        <f t="shared" si="18"/>
        <v>4.3430781481060174</v>
      </c>
      <c r="N130" s="3">
        <f t="shared" si="19"/>
        <v>6.833333333333333</v>
      </c>
      <c r="O130" s="3">
        <f t="shared" si="20"/>
        <v>3.3000000000000003</v>
      </c>
      <c r="P130" s="3">
        <f t="shared" si="21"/>
        <v>10.983050847457626</v>
      </c>
      <c r="Q130">
        <f t="shared" si="15"/>
        <v>0.80426030414378447</v>
      </c>
      <c r="R130" s="3">
        <f t="shared" ref="R130:R193" si="22">SUM(K130:Q130)</f>
        <v>43.270814831622317</v>
      </c>
    </row>
    <row r="131" spans="1:18" x14ac:dyDescent="0.25">
      <c r="A131">
        <v>220181</v>
      </c>
      <c r="B131" s="1">
        <v>0.42300000000000004</v>
      </c>
      <c r="C131">
        <v>0</v>
      </c>
      <c r="D131">
        <v>27</v>
      </c>
      <c r="E131">
        <v>43</v>
      </c>
      <c r="F131">
        <v>35367</v>
      </c>
      <c r="G131">
        <v>12</v>
      </c>
      <c r="H131">
        <v>56</v>
      </c>
      <c r="I131">
        <v>91</v>
      </c>
      <c r="J131" s="3">
        <v>13.612040133779264</v>
      </c>
      <c r="K131" s="3">
        <f t="shared" si="16"/>
        <v>6.1904761904761907</v>
      </c>
      <c r="L131" s="3">
        <f t="shared" si="17"/>
        <v>7.085106382978724</v>
      </c>
      <c r="M131" s="3">
        <f t="shared" si="18"/>
        <v>10.911538315701666</v>
      </c>
      <c r="N131" s="3">
        <f t="shared" si="19"/>
        <v>2</v>
      </c>
      <c r="O131" s="3">
        <f t="shared" si="20"/>
        <v>5.6000000000000005</v>
      </c>
      <c r="P131" s="3">
        <f t="shared" si="21"/>
        <v>10.169491525423728</v>
      </c>
      <c r="Q131">
        <f t="shared" ref="Q131:Q194" si="23">J131/97.66*15</f>
        <v>2.0907290805518017</v>
      </c>
      <c r="R131" s="3">
        <f t="shared" si="22"/>
        <v>44.047341495132116</v>
      </c>
    </row>
    <row r="132" spans="1:18" x14ac:dyDescent="0.25">
      <c r="A132">
        <v>221847</v>
      </c>
      <c r="B132" s="1">
        <v>0.42300000000000004</v>
      </c>
      <c r="C132">
        <v>0</v>
      </c>
      <c r="D132">
        <v>27</v>
      </c>
      <c r="E132">
        <v>43</v>
      </c>
      <c r="F132">
        <v>35367</v>
      </c>
      <c r="G132">
        <v>12</v>
      </c>
      <c r="H132">
        <v>56</v>
      </c>
      <c r="I132">
        <v>91</v>
      </c>
      <c r="J132" s="3">
        <v>13.612040133779264</v>
      </c>
      <c r="K132" s="3">
        <f t="shared" si="16"/>
        <v>6.1904761904761907</v>
      </c>
      <c r="L132" s="3">
        <f t="shared" si="17"/>
        <v>7.085106382978724</v>
      </c>
      <c r="M132" s="3">
        <f t="shared" si="18"/>
        <v>10.911538315701666</v>
      </c>
      <c r="N132" s="3">
        <f t="shared" si="19"/>
        <v>2</v>
      </c>
      <c r="O132" s="3">
        <f t="shared" si="20"/>
        <v>5.6000000000000005</v>
      </c>
      <c r="P132" s="3">
        <f t="shared" si="21"/>
        <v>10.169491525423728</v>
      </c>
      <c r="Q132">
        <f t="shared" si="23"/>
        <v>2.0907290805518017</v>
      </c>
      <c r="R132" s="3">
        <f t="shared" si="22"/>
        <v>44.047341495132116</v>
      </c>
    </row>
    <row r="133" spans="1:18" x14ac:dyDescent="0.25">
      <c r="A133">
        <v>107141</v>
      </c>
      <c r="B133" s="1">
        <v>0.42300000000000004</v>
      </c>
      <c r="C133">
        <v>0</v>
      </c>
      <c r="D133">
        <v>27</v>
      </c>
      <c r="E133">
        <v>43</v>
      </c>
      <c r="F133">
        <v>35367</v>
      </c>
      <c r="G133">
        <v>12</v>
      </c>
      <c r="H133">
        <v>56</v>
      </c>
      <c r="I133">
        <v>91</v>
      </c>
      <c r="J133" s="3">
        <v>13.612040133779264</v>
      </c>
      <c r="K133" s="3">
        <f t="shared" si="16"/>
        <v>6.1904761904761907</v>
      </c>
      <c r="L133" s="3">
        <f t="shared" si="17"/>
        <v>7.085106382978724</v>
      </c>
      <c r="M133" s="3">
        <f t="shared" si="18"/>
        <v>10.911538315701666</v>
      </c>
      <c r="N133" s="3">
        <f t="shared" si="19"/>
        <v>2</v>
      </c>
      <c r="O133" s="3">
        <f t="shared" si="20"/>
        <v>5.6000000000000005</v>
      </c>
      <c r="P133" s="3">
        <f t="shared" si="21"/>
        <v>10.169491525423728</v>
      </c>
      <c r="Q133">
        <f t="shared" si="23"/>
        <v>2.0907290805518017</v>
      </c>
      <c r="R133" s="3">
        <f t="shared" si="22"/>
        <v>44.047341495132116</v>
      </c>
    </row>
    <row r="134" spans="1:18" x14ac:dyDescent="0.25">
      <c r="A134">
        <v>197869</v>
      </c>
      <c r="B134" s="1">
        <v>0.44100000000000006</v>
      </c>
      <c r="C134">
        <v>0</v>
      </c>
      <c r="D134">
        <v>27</v>
      </c>
      <c r="E134">
        <v>50</v>
      </c>
      <c r="F134">
        <v>40700</v>
      </c>
      <c r="G134">
        <v>72</v>
      </c>
      <c r="H134">
        <v>61</v>
      </c>
      <c r="I134">
        <v>99</v>
      </c>
      <c r="J134" s="3">
        <v>0</v>
      </c>
      <c r="K134" s="3">
        <f t="shared" si="16"/>
        <v>6.1904761904761907</v>
      </c>
      <c r="L134" s="3">
        <f t="shared" si="17"/>
        <v>8.4255319148936181</v>
      </c>
      <c r="M134" s="3">
        <f t="shared" si="18"/>
        <v>8.889394456451674</v>
      </c>
      <c r="N134" s="3">
        <f t="shared" si="19"/>
        <v>12</v>
      </c>
      <c r="O134" s="3">
        <f t="shared" si="20"/>
        <v>6.1</v>
      </c>
      <c r="P134" s="3">
        <f t="shared" si="21"/>
        <v>11.796610169491526</v>
      </c>
      <c r="Q134">
        <f t="shared" si="23"/>
        <v>0</v>
      </c>
      <c r="R134" s="3">
        <f t="shared" si="22"/>
        <v>53.402012731313008</v>
      </c>
    </row>
    <row r="135" spans="1:18" x14ac:dyDescent="0.25">
      <c r="A135">
        <v>198507</v>
      </c>
      <c r="B135" s="1">
        <v>0.47399999999999998</v>
      </c>
      <c r="C135">
        <v>0</v>
      </c>
      <c r="D135">
        <v>29</v>
      </c>
      <c r="E135">
        <v>57</v>
      </c>
      <c r="F135">
        <v>36709</v>
      </c>
      <c r="G135">
        <v>65</v>
      </c>
      <c r="H135">
        <v>55</v>
      </c>
      <c r="I135">
        <v>95</v>
      </c>
      <c r="J135" s="3">
        <v>12.169312169312169</v>
      </c>
      <c r="K135" s="3">
        <f t="shared" si="16"/>
        <v>7.1428571428571432</v>
      </c>
      <c r="L135" s="3">
        <f t="shared" si="17"/>
        <v>9.7659574468085104</v>
      </c>
      <c r="M135" s="3">
        <f t="shared" si="18"/>
        <v>10.402684563758388</v>
      </c>
      <c r="N135" s="3">
        <f t="shared" si="19"/>
        <v>10.833333333333334</v>
      </c>
      <c r="O135" s="3">
        <f t="shared" si="20"/>
        <v>5.5</v>
      </c>
      <c r="P135" s="3">
        <f t="shared" si="21"/>
        <v>10.983050847457626</v>
      </c>
      <c r="Q135">
        <f t="shared" si="23"/>
        <v>1.8691345744386909</v>
      </c>
      <c r="R135" s="3">
        <f t="shared" si="22"/>
        <v>56.497017908653689</v>
      </c>
    </row>
    <row r="136" spans="1:18" x14ac:dyDescent="0.25">
      <c r="A136">
        <v>220075</v>
      </c>
      <c r="B136" s="1">
        <v>0.52</v>
      </c>
      <c r="C136">
        <v>0</v>
      </c>
      <c r="D136">
        <v>30</v>
      </c>
      <c r="E136">
        <v>47</v>
      </c>
      <c r="F136">
        <v>63438</v>
      </c>
      <c r="G136">
        <v>56</v>
      </c>
      <c r="H136">
        <v>58</v>
      </c>
      <c r="I136">
        <v>92</v>
      </c>
      <c r="J136" s="3">
        <v>30.859176410777835</v>
      </c>
      <c r="K136" s="3">
        <f t="shared" si="16"/>
        <v>7.6190476190476186</v>
      </c>
      <c r="L136" s="3">
        <f t="shared" si="17"/>
        <v>7.8510638297872344</v>
      </c>
      <c r="M136" s="3">
        <f t="shared" si="18"/>
        <v>0.26769802449474844</v>
      </c>
      <c r="N136" s="3">
        <f t="shared" si="19"/>
        <v>9.3333333333333339</v>
      </c>
      <c r="O136" s="3">
        <f t="shared" si="20"/>
        <v>5.8</v>
      </c>
      <c r="P136" s="3">
        <f t="shared" si="21"/>
        <v>10.372881355932204</v>
      </c>
      <c r="Q136">
        <f t="shared" si="23"/>
        <v>4.739787488855904</v>
      </c>
      <c r="R136" s="3">
        <f t="shared" si="22"/>
        <v>45.983811651451042</v>
      </c>
    </row>
    <row r="137" spans="1:18" x14ac:dyDescent="0.25">
      <c r="A137">
        <v>207661</v>
      </c>
      <c r="B137" s="1">
        <v>0.52</v>
      </c>
      <c r="C137">
        <v>0</v>
      </c>
      <c r="D137">
        <v>30</v>
      </c>
      <c r="E137">
        <v>47</v>
      </c>
      <c r="F137">
        <v>63438</v>
      </c>
      <c r="G137">
        <v>56</v>
      </c>
      <c r="H137">
        <v>58</v>
      </c>
      <c r="I137">
        <v>92</v>
      </c>
      <c r="J137" s="3">
        <v>30.859176410777835</v>
      </c>
      <c r="K137" s="3">
        <f t="shared" si="16"/>
        <v>7.6190476190476186</v>
      </c>
      <c r="L137" s="3">
        <f t="shared" si="17"/>
        <v>7.8510638297872344</v>
      </c>
      <c r="M137" s="3">
        <f t="shared" si="18"/>
        <v>0.26769802449474844</v>
      </c>
      <c r="N137" s="3">
        <f t="shared" si="19"/>
        <v>9.3333333333333339</v>
      </c>
      <c r="O137" s="3">
        <f t="shared" si="20"/>
        <v>5.8</v>
      </c>
      <c r="P137" s="3">
        <f t="shared" si="21"/>
        <v>10.372881355932204</v>
      </c>
      <c r="Q137">
        <f t="shared" si="23"/>
        <v>4.739787488855904</v>
      </c>
      <c r="R137" s="3">
        <f t="shared" si="22"/>
        <v>45.983811651451042</v>
      </c>
    </row>
    <row r="138" spans="1:18" x14ac:dyDescent="0.25">
      <c r="A138">
        <v>157401</v>
      </c>
      <c r="B138" s="1">
        <v>0.28100000000000003</v>
      </c>
      <c r="C138">
        <v>0</v>
      </c>
      <c r="D138">
        <v>24</v>
      </c>
      <c r="E138">
        <v>89</v>
      </c>
      <c r="F138">
        <v>24873</v>
      </c>
      <c r="G138">
        <v>59</v>
      </c>
      <c r="H138">
        <v>59</v>
      </c>
      <c r="I138">
        <v>97</v>
      </c>
      <c r="J138" s="3">
        <v>0</v>
      </c>
      <c r="K138" s="3">
        <f t="shared" si="16"/>
        <v>4.7619047619047619</v>
      </c>
      <c r="L138" s="3">
        <f t="shared" si="17"/>
        <v>15.893617021276595</v>
      </c>
      <c r="M138" s="3">
        <f t="shared" si="18"/>
        <v>14.890607818602358</v>
      </c>
      <c r="N138" s="3">
        <f t="shared" si="19"/>
        <v>9.8333333333333339</v>
      </c>
      <c r="O138" s="3">
        <f t="shared" si="20"/>
        <v>5.8999999999999995</v>
      </c>
      <c r="P138" s="3">
        <f t="shared" si="21"/>
        <v>11.389830508474576</v>
      </c>
      <c r="Q138">
        <f t="shared" si="23"/>
        <v>0</v>
      </c>
      <c r="R138" s="3">
        <f t="shared" si="22"/>
        <v>62.669293443591627</v>
      </c>
    </row>
    <row r="139" spans="1:18" x14ac:dyDescent="0.25">
      <c r="A139">
        <v>156541</v>
      </c>
      <c r="B139" s="1">
        <v>0.42400000000000004</v>
      </c>
      <c r="C139">
        <v>0</v>
      </c>
      <c r="D139">
        <v>28</v>
      </c>
      <c r="E139">
        <v>76</v>
      </c>
      <c r="F139">
        <v>34490</v>
      </c>
      <c r="G139">
        <v>76</v>
      </c>
      <c r="H139">
        <v>61</v>
      </c>
      <c r="I139">
        <v>97</v>
      </c>
      <c r="J139" s="3">
        <v>0</v>
      </c>
      <c r="K139" s="3">
        <f t="shared" si="16"/>
        <v>6.6666666666666661</v>
      </c>
      <c r="L139" s="3">
        <f t="shared" si="17"/>
        <v>13.404255319148936</v>
      </c>
      <c r="M139" s="3">
        <f t="shared" si="18"/>
        <v>11.244075380123611</v>
      </c>
      <c r="N139" s="3">
        <f t="shared" si="19"/>
        <v>12.666666666666666</v>
      </c>
      <c r="O139" s="3">
        <f t="shared" si="20"/>
        <v>6.1</v>
      </c>
      <c r="P139" s="3">
        <f t="shared" si="21"/>
        <v>11.389830508474576</v>
      </c>
      <c r="Q139">
        <f t="shared" si="23"/>
        <v>0</v>
      </c>
      <c r="R139" s="3">
        <f t="shared" si="22"/>
        <v>61.471494541080453</v>
      </c>
    </row>
    <row r="140" spans="1:18" x14ac:dyDescent="0.25">
      <c r="A140">
        <v>157863</v>
      </c>
      <c r="B140" s="1">
        <v>0.13900000000000001</v>
      </c>
      <c r="C140">
        <v>0</v>
      </c>
      <c r="D140">
        <v>24</v>
      </c>
      <c r="E140">
        <v>59</v>
      </c>
      <c r="F140">
        <v>36005</v>
      </c>
      <c r="G140">
        <v>71</v>
      </c>
      <c r="H140">
        <v>58</v>
      </c>
      <c r="I140">
        <v>100</v>
      </c>
      <c r="J140" s="3">
        <v>0</v>
      </c>
      <c r="K140" s="3">
        <f t="shared" si="16"/>
        <v>4.7619047619047619</v>
      </c>
      <c r="L140" s="3">
        <f t="shared" si="17"/>
        <v>10.148936170212766</v>
      </c>
      <c r="M140" s="3">
        <f t="shared" si="18"/>
        <v>10.669624236908959</v>
      </c>
      <c r="N140" s="3">
        <f t="shared" si="19"/>
        <v>11.833333333333332</v>
      </c>
      <c r="O140" s="3">
        <f t="shared" si="20"/>
        <v>5.8</v>
      </c>
      <c r="P140" s="3">
        <f t="shared" si="21"/>
        <v>12</v>
      </c>
      <c r="Q140">
        <f t="shared" si="23"/>
        <v>0</v>
      </c>
      <c r="R140" s="3">
        <f t="shared" si="22"/>
        <v>55.213798502359815</v>
      </c>
    </row>
    <row r="141" spans="1:18" x14ac:dyDescent="0.25">
      <c r="A141">
        <v>157951</v>
      </c>
      <c r="B141" s="1">
        <v>0.41600000000000004</v>
      </c>
      <c r="C141">
        <v>0</v>
      </c>
      <c r="D141">
        <v>30</v>
      </c>
      <c r="E141">
        <v>64</v>
      </c>
      <c r="F141">
        <v>57276</v>
      </c>
      <c r="G141">
        <v>81</v>
      </c>
      <c r="H141">
        <v>58</v>
      </c>
      <c r="I141">
        <v>86</v>
      </c>
      <c r="J141" s="3">
        <v>0</v>
      </c>
      <c r="K141" s="3">
        <f t="shared" si="16"/>
        <v>7.6190476190476186</v>
      </c>
      <c r="L141" s="3">
        <f t="shared" si="17"/>
        <v>11.106382978723405</v>
      </c>
      <c r="M141" s="3">
        <f t="shared" si="18"/>
        <v>2.6041785159064195</v>
      </c>
      <c r="N141" s="3">
        <f t="shared" si="19"/>
        <v>13.5</v>
      </c>
      <c r="O141" s="3">
        <f t="shared" si="20"/>
        <v>5.8</v>
      </c>
      <c r="P141" s="3">
        <f t="shared" si="21"/>
        <v>9.1525423728813564</v>
      </c>
      <c r="Q141">
        <f t="shared" si="23"/>
        <v>0</v>
      </c>
      <c r="R141" s="3">
        <f t="shared" si="22"/>
        <v>49.782151486558796</v>
      </c>
    </row>
    <row r="142" spans="1:18" x14ac:dyDescent="0.25">
      <c r="A142">
        <v>232265</v>
      </c>
      <c r="B142" s="1">
        <v>0.32900000000000001</v>
      </c>
      <c r="C142">
        <v>0</v>
      </c>
      <c r="D142">
        <v>26</v>
      </c>
      <c r="E142">
        <v>68</v>
      </c>
      <c r="F142">
        <v>36520</v>
      </c>
      <c r="G142">
        <v>89</v>
      </c>
      <c r="H142">
        <v>54</v>
      </c>
      <c r="I142">
        <v>100</v>
      </c>
      <c r="J142" s="3">
        <v>0</v>
      </c>
      <c r="K142" s="3">
        <f t="shared" si="16"/>
        <v>5.7142857142857135</v>
      </c>
      <c r="L142" s="3">
        <f t="shared" si="17"/>
        <v>11.872340425531913</v>
      </c>
      <c r="M142" s="3">
        <f t="shared" si="18"/>
        <v>10.474348765783187</v>
      </c>
      <c r="N142" s="3">
        <f t="shared" si="19"/>
        <v>14.833333333333334</v>
      </c>
      <c r="O142" s="3">
        <f t="shared" si="20"/>
        <v>5.4</v>
      </c>
      <c r="P142" s="3">
        <f t="shared" si="21"/>
        <v>12</v>
      </c>
      <c r="Q142">
        <f t="shared" si="23"/>
        <v>0</v>
      </c>
      <c r="R142" s="3">
        <f t="shared" si="22"/>
        <v>60.294308238934143</v>
      </c>
    </row>
    <row r="143" spans="1:18" x14ac:dyDescent="0.25">
      <c r="A143">
        <v>231712</v>
      </c>
      <c r="B143" s="1">
        <v>0.75700000000000001</v>
      </c>
      <c r="C143">
        <v>0</v>
      </c>
      <c r="D143">
        <v>26</v>
      </c>
      <c r="E143">
        <v>75</v>
      </c>
      <c r="F143">
        <v>43800</v>
      </c>
      <c r="G143">
        <v>71</v>
      </c>
      <c r="H143">
        <v>57</v>
      </c>
      <c r="I143">
        <v>99</v>
      </c>
      <c r="J143" s="3">
        <v>11.698717948717949</v>
      </c>
      <c r="K143" s="3">
        <f t="shared" si="16"/>
        <v>5.7142857142857135</v>
      </c>
      <c r="L143" s="3">
        <f t="shared" si="17"/>
        <v>13.212765957446809</v>
      </c>
      <c r="M143" s="3">
        <f t="shared" si="18"/>
        <v>7.7139498729761504</v>
      </c>
      <c r="N143" s="3">
        <f t="shared" si="19"/>
        <v>11.833333333333332</v>
      </c>
      <c r="O143" s="3">
        <f t="shared" si="20"/>
        <v>5.6999999999999993</v>
      </c>
      <c r="P143" s="3">
        <f t="shared" si="21"/>
        <v>11.796610169491526</v>
      </c>
      <c r="Q143">
        <f t="shared" si="23"/>
        <v>1.7968540777264925</v>
      </c>
      <c r="R143" s="3">
        <f t="shared" si="22"/>
        <v>57.767799125260026</v>
      </c>
    </row>
    <row r="144" spans="1:18" x14ac:dyDescent="0.25">
      <c r="A144">
        <v>230171</v>
      </c>
      <c r="B144" s="1">
        <v>0.50600000000000001</v>
      </c>
      <c r="C144">
        <v>0</v>
      </c>
      <c r="D144">
        <v>28</v>
      </c>
      <c r="E144">
        <v>62</v>
      </c>
      <c r="F144">
        <v>44019</v>
      </c>
      <c r="G144">
        <v>49</v>
      </c>
      <c r="H144">
        <v>54</v>
      </c>
      <c r="I144">
        <v>66</v>
      </c>
      <c r="J144" s="3">
        <v>16.937894387246761</v>
      </c>
      <c r="K144" s="3">
        <f t="shared" si="16"/>
        <v>6.6666666666666661</v>
      </c>
      <c r="L144" s="3">
        <f t="shared" si="17"/>
        <v>10.723404255319149</v>
      </c>
      <c r="M144" s="3">
        <f t="shared" si="18"/>
        <v>7.630910400788685</v>
      </c>
      <c r="N144" s="3">
        <f t="shared" si="19"/>
        <v>8.1666666666666661</v>
      </c>
      <c r="O144" s="3">
        <f t="shared" si="20"/>
        <v>5.4</v>
      </c>
      <c r="P144" s="3">
        <f t="shared" si="21"/>
        <v>5.0847457627118642</v>
      </c>
      <c r="Q144">
        <f t="shared" si="23"/>
        <v>2.6015606779510696</v>
      </c>
      <c r="R144" s="3">
        <f t="shared" si="22"/>
        <v>46.273954430104098</v>
      </c>
    </row>
    <row r="145" spans="1:18" x14ac:dyDescent="0.25">
      <c r="A145">
        <v>233277</v>
      </c>
      <c r="B145" s="1">
        <v>0.85799999999999998</v>
      </c>
      <c r="C145">
        <v>0</v>
      </c>
      <c r="D145">
        <v>31</v>
      </c>
      <c r="E145">
        <v>33</v>
      </c>
      <c r="F145">
        <v>61446</v>
      </c>
      <c r="G145">
        <v>54</v>
      </c>
      <c r="H145">
        <v>56</v>
      </c>
      <c r="I145">
        <v>68</v>
      </c>
      <c r="J145" s="3">
        <v>44.868035190615835</v>
      </c>
      <c r="K145" s="3">
        <f t="shared" si="16"/>
        <v>8.0952380952380949</v>
      </c>
      <c r="L145" s="3">
        <f t="shared" si="17"/>
        <v>5.1702127659574471</v>
      </c>
      <c r="M145" s="3">
        <f t="shared" si="18"/>
        <v>1.0230159632957949</v>
      </c>
      <c r="N145" s="3">
        <f t="shared" si="19"/>
        <v>9</v>
      </c>
      <c r="O145" s="3">
        <f t="shared" si="20"/>
        <v>5.6000000000000005</v>
      </c>
      <c r="P145" s="3">
        <f t="shared" si="21"/>
        <v>5.4915254237288131</v>
      </c>
      <c r="Q145">
        <f t="shared" si="23"/>
        <v>6.8914655730005894</v>
      </c>
      <c r="R145" s="3">
        <f t="shared" si="22"/>
        <v>41.271457821220736</v>
      </c>
    </row>
    <row r="146" spans="1:18" x14ac:dyDescent="0.25">
      <c r="A146">
        <v>233921</v>
      </c>
      <c r="B146" s="1">
        <v>0.81499999999999995</v>
      </c>
      <c r="C146">
        <v>0</v>
      </c>
      <c r="D146">
        <v>33</v>
      </c>
      <c r="E146">
        <v>17</v>
      </c>
      <c r="F146">
        <v>62179</v>
      </c>
      <c r="G146">
        <v>53</v>
      </c>
      <c r="H146">
        <v>54</v>
      </c>
      <c r="I146">
        <v>53</v>
      </c>
      <c r="J146" s="3">
        <v>61.974522292993633</v>
      </c>
      <c r="K146" s="3">
        <f t="shared" si="16"/>
        <v>9.0476190476190474</v>
      </c>
      <c r="L146" s="3">
        <f t="shared" si="17"/>
        <v>2.1063829787234045</v>
      </c>
      <c r="M146" s="3">
        <f t="shared" si="18"/>
        <v>0.74508019565464689</v>
      </c>
      <c r="N146" s="3">
        <f t="shared" si="19"/>
        <v>8.8333333333333339</v>
      </c>
      <c r="O146" s="3">
        <f t="shared" si="20"/>
        <v>5.4</v>
      </c>
      <c r="P146" s="3">
        <f t="shared" si="21"/>
        <v>2.4406779661016951</v>
      </c>
      <c r="Q146">
        <f t="shared" si="23"/>
        <v>9.5189210976336742</v>
      </c>
      <c r="R146" s="3">
        <f t="shared" si="22"/>
        <v>38.0920146190658</v>
      </c>
    </row>
    <row r="147" spans="1:18" x14ac:dyDescent="0.25">
      <c r="A147">
        <v>232256</v>
      </c>
      <c r="B147" s="1">
        <v>0.29000000000000004</v>
      </c>
      <c r="C147">
        <v>0</v>
      </c>
      <c r="D147">
        <v>25</v>
      </c>
      <c r="E147">
        <v>55</v>
      </c>
      <c r="F147">
        <v>39016</v>
      </c>
      <c r="G147">
        <v>36</v>
      </c>
      <c r="H147">
        <v>58</v>
      </c>
      <c r="I147">
        <v>91</v>
      </c>
      <c r="J147" s="3">
        <v>13.00578034682081</v>
      </c>
      <c r="K147" s="3">
        <f t="shared" si="16"/>
        <v>5.2380952380952381</v>
      </c>
      <c r="L147" s="3">
        <f t="shared" si="17"/>
        <v>9.3829787234042552</v>
      </c>
      <c r="M147" s="3">
        <f t="shared" si="18"/>
        <v>9.5279262882493452</v>
      </c>
      <c r="N147" s="3">
        <f t="shared" si="19"/>
        <v>6</v>
      </c>
      <c r="O147" s="3">
        <f t="shared" si="20"/>
        <v>5.8</v>
      </c>
      <c r="P147" s="3">
        <f t="shared" si="21"/>
        <v>10.169491525423728</v>
      </c>
      <c r="Q147">
        <f t="shared" si="23"/>
        <v>1.9976111530034013</v>
      </c>
      <c r="R147" s="3">
        <f t="shared" si="22"/>
        <v>48.11610292817597</v>
      </c>
    </row>
    <row r="148" spans="1:18" x14ac:dyDescent="0.25">
      <c r="A148">
        <v>232566</v>
      </c>
      <c r="B148" s="1">
        <v>0.29000000000000004</v>
      </c>
      <c r="C148">
        <v>0</v>
      </c>
      <c r="D148">
        <v>25</v>
      </c>
      <c r="E148">
        <v>55</v>
      </c>
      <c r="F148">
        <v>39016</v>
      </c>
      <c r="G148">
        <v>36</v>
      </c>
      <c r="H148">
        <v>58</v>
      </c>
      <c r="I148">
        <v>91</v>
      </c>
      <c r="J148" s="3">
        <v>13.00578034682081</v>
      </c>
      <c r="K148" s="3">
        <f t="shared" si="16"/>
        <v>5.2380952380952381</v>
      </c>
      <c r="L148" s="3">
        <f t="shared" si="17"/>
        <v>9.3829787234042552</v>
      </c>
      <c r="M148" s="3">
        <f t="shared" si="18"/>
        <v>9.5279262882493452</v>
      </c>
      <c r="N148" s="3">
        <f t="shared" si="19"/>
        <v>6</v>
      </c>
      <c r="O148" s="3">
        <f t="shared" si="20"/>
        <v>5.8</v>
      </c>
      <c r="P148" s="3">
        <f t="shared" si="21"/>
        <v>10.169491525423728</v>
      </c>
      <c r="Q148">
        <f t="shared" si="23"/>
        <v>1.9976111530034013</v>
      </c>
      <c r="R148" s="3">
        <f t="shared" si="22"/>
        <v>48.11610292817597</v>
      </c>
    </row>
    <row r="149" spans="1:18" x14ac:dyDescent="0.25">
      <c r="A149">
        <v>122755</v>
      </c>
      <c r="B149" s="1">
        <v>0.68599999999999994</v>
      </c>
      <c r="C149">
        <v>0</v>
      </c>
      <c r="D149">
        <v>29</v>
      </c>
      <c r="E149">
        <v>42</v>
      </c>
      <c r="F149">
        <v>58320</v>
      </c>
      <c r="G149">
        <v>82</v>
      </c>
      <c r="H149">
        <v>52</v>
      </c>
      <c r="I149">
        <v>74</v>
      </c>
      <c r="J149" s="3">
        <v>0</v>
      </c>
      <c r="K149" s="3">
        <f t="shared" si="16"/>
        <v>7.1428571428571432</v>
      </c>
      <c r="L149" s="3">
        <f t="shared" si="17"/>
        <v>6.8936170212765955</v>
      </c>
      <c r="M149" s="3">
        <f t="shared" si="18"/>
        <v>2.2083191142456298</v>
      </c>
      <c r="N149" s="3">
        <f t="shared" si="19"/>
        <v>13.666666666666666</v>
      </c>
      <c r="O149" s="3">
        <f t="shared" si="20"/>
        <v>5.2</v>
      </c>
      <c r="P149" s="3">
        <f t="shared" si="21"/>
        <v>6.7118644067796609</v>
      </c>
      <c r="Q149">
        <f t="shared" si="23"/>
        <v>0</v>
      </c>
      <c r="R149" s="3">
        <f t="shared" si="22"/>
        <v>41.823324351825697</v>
      </c>
    </row>
    <row r="150" spans="1:18" x14ac:dyDescent="0.25">
      <c r="A150">
        <v>232557</v>
      </c>
      <c r="B150" s="1">
        <v>0.73299999999999998</v>
      </c>
      <c r="C150">
        <v>0</v>
      </c>
      <c r="D150">
        <v>29</v>
      </c>
      <c r="E150">
        <v>67</v>
      </c>
      <c r="F150">
        <v>48530</v>
      </c>
      <c r="G150">
        <v>69</v>
      </c>
      <c r="H150">
        <v>57</v>
      </c>
      <c r="I150">
        <v>99</v>
      </c>
      <c r="J150" s="3">
        <v>16.332116788321169</v>
      </c>
      <c r="K150" s="3">
        <f t="shared" si="16"/>
        <v>7.1428571428571432</v>
      </c>
      <c r="L150" s="3">
        <f t="shared" si="17"/>
        <v>11.680851063829786</v>
      </c>
      <c r="M150" s="3">
        <f t="shared" si="18"/>
        <v>5.9204489439957531</v>
      </c>
      <c r="N150" s="3">
        <f t="shared" si="19"/>
        <v>11.5</v>
      </c>
      <c r="O150" s="3">
        <f t="shared" si="20"/>
        <v>5.6999999999999993</v>
      </c>
      <c r="P150" s="3">
        <f t="shared" si="21"/>
        <v>11.796610169491526</v>
      </c>
      <c r="Q150">
        <f t="shared" si="23"/>
        <v>2.5085168116405647</v>
      </c>
      <c r="R150" s="3">
        <f t="shared" si="22"/>
        <v>56.249284131814775</v>
      </c>
    </row>
    <row r="151" spans="1:18" x14ac:dyDescent="0.25">
      <c r="A151">
        <v>122931</v>
      </c>
      <c r="B151" s="1">
        <v>0.43600000000000005</v>
      </c>
      <c r="C151">
        <v>0</v>
      </c>
      <c r="D151">
        <v>29</v>
      </c>
      <c r="E151">
        <v>41</v>
      </c>
      <c r="F151">
        <v>44860</v>
      </c>
      <c r="G151">
        <v>79</v>
      </c>
      <c r="H151">
        <v>65</v>
      </c>
      <c r="I151">
        <v>99</v>
      </c>
      <c r="J151" s="3">
        <v>0</v>
      </c>
      <c r="K151" s="3">
        <f t="shared" si="16"/>
        <v>7.1428571428571432</v>
      </c>
      <c r="L151" s="3">
        <f t="shared" si="17"/>
        <v>6.7021276595744679</v>
      </c>
      <c r="M151" s="3">
        <f t="shared" si="18"/>
        <v>7.3120236605619384</v>
      </c>
      <c r="N151" s="3">
        <f t="shared" si="19"/>
        <v>13.166666666666666</v>
      </c>
      <c r="O151" s="3">
        <f t="shared" si="20"/>
        <v>6.5</v>
      </c>
      <c r="P151" s="3">
        <f t="shared" si="21"/>
        <v>11.796610169491526</v>
      </c>
      <c r="Q151">
        <f t="shared" si="23"/>
        <v>0</v>
      </c>
      <c r="R151" s="3">
        <f t="shared" si="22"/>
        <v>52.620285299151746</v>
      </c>
    </row>
    <row r="152" spans="1:18" x14ac:dyDescent="0.25">
      <c r="A152">
        <v>232308</v>
      </c>
      <c r="B152" s="1">
        <v>0.47599999999999998</v>
      </c>
      <c r="C152">
        <v>0</v>
      </c>
      <c r="D152">
        <v>26</v>
      </c>
      <c r="E152">
        <v>79</v>
      </c>
      <c r="F152">
        <v>33940</v>
      </c>
      <c r="G152">
        <v>67</v>
      </c>
      <c r="H152">
        <v>55</v>
      </c>
      <c r="I152">
        <v>100</v>
      </c>
      <c r="J152" s="3">
        <v>6.9164265129682994</v>
      </c>
      <c r="K152" s="3">
        <f t="shared" si="16"/>
        <v>5.7142857142857135</v>
      </c>
      <c r="L152" s="3">
        <f t="shared" si="17"/>
        <v>13.978723404255318</v>
      </c>
      <c r="M152" s="3">
        <f t="shared" si="18"/>
        <v>11.452621999772495</v>
      </c>
      <c r="N152" s="3">
        <f t="shared" si="19"/>
        <v>11.166666666666668</v>
      </c>
      <c r="O152" s="3">
        <f t="shared" si="20"/>
        <v>5.5</v>
      </c>
      <c r="P152" s="3">
        <f t="shared" si="21"/>
        <v>12</v>
      </c>
      <c r="Q152">
        <f t="shared" si="23"/>
        <v>1.062322319214873</v>
      </c>
      <c r="R152" s="3">
        <f t="shared" si="22"/>
        <v>60.87462010419506</v>
      </c>
    </row>
    <row r="153" spans="1:18" x14ac:dyDescent="0.25">
      <c r="A153">
        <v>243744</v>
      </c>
      <c r="B153" s="1">
        <v>0.22500000000000001</v>
      </c>
      <c r="C153">
        <v>0</v>
      </c>
      <c r="D153">
        <v>20</v>
      </c>
      <c r="E153">
        <v>44</v>
      </c>
      <c r="F153">
        <v>31888</v>
      </c>
      <c r="G153">
        <v>2</v>
      </c>
      <c r="H153">
        <v>63</v>
      </c>
      <c r="I153">
        <v>96</v>
      </c>
      <c r="J153" s="3">
        <v>0.84033613445378152</v>
      </c>
      <c r="K153" s="3">
        <f t="shared" si="16"/>
        <v>2.8571428571428568</v>
      </c>
      <c r="L153" s="3">
        <f t="shared" si="17"/>
        <v>7.2765957446808507</v>
      </c>
      <c r="M153" s="3">
        <f t="shared" si="18"/>
        <v>12.230690478898874</v>
      </c>
      <c r="N153" s="3">
        <f t="shared" si="19"/>
        <v>0.33333333333333337</v>
      </c>
      <c r="O153" s="3">
        <f t="shared" si="20"/>
        <v>6.3</v>
      </c>
      <c r="P153" s="3">
        <f t="shared" si="21"/>
        <v>11.1864406779661</v>
      </c>
      <c r="Q153">
        <f t="shared" si="23"/>
        <v>0.12907067393822161</v>
      </c>
      <c r="R153" s="3">
        <f t="shared" si="22"/>
        <v>40.31327376596024</v>
      </c>
    </row>
    <row r="154" spans="1:18" x14ac:dyDescent="0.25">
      <c r="A154">
        <v>118693</v>
      </c>
      <c r="B154" s="1">
        <v>0.501</v>
      </c>
      <c r="C154">
        <v>0</v>
      </c>
      <c r="D154">
        <v>26</v>
      </c>
      <c r="E154">
        <v>83</v>
      </c>
      <c r="F154">
        <v>27104</v>
      </c>
      <c r="G154">
        <v>83</v>
      </c>
      <c r="H154">
        <v>59</v>
      </c>
      <c r="I154">
        <v>88</v>
      </c>
      <c r="J154" s="3">
        <v>1.2506130456105935</v>
      </c>
      <c r="K154" s="3">
        <f t="shared" si="16"/>
        <v>5.7142857142857135</v>
      </c>
      <c r="L154" s="3">
        <f t="shared" si="17"/>
        <v>14.74468085106383</v>
      </c>
      <c r="M154" s="3">
        <f t="shared" si="18"/>
        <v>14.044666894172071</v>
      </c>
      <c r="N154" s="3">
        <f t="shared" si="19"/>
        <v>13.833333333333334</v>
      </c>
      <c r="O154" s="3">
        <f t="shared" si="20"/>
        <v>5.8999999999999995</v>
      </c>
      <c r="P154" s="3">
        <f t="shared" si="21"/>
        <v>9.5593220338983045</v>
      </c>
      <c r="Q154">
        <f t="shared" si="23"/>
        <v>0.1920867876731405</v>
      </c>
      <c r="R154" s="3">
        <f t="shared" si="22"/>
        <v>63.988375614426388</v>
      </c>
    </row>
    <row r="155" spans="1:18" x14ac:dyDescent="0.25">
      <c r="A155">
        <v>234030</v>
      </c>
      <c r="B155" s="1">
        <v>0.86899999999999999</v>
      </c>
      <c r="C155">
        <v>0</v>
      </c>
      <c r="D155">
        <v>32</v>
      </c>
      <c r="E155">
        <v>35</v>
      </c>
      <c r="F155">
        <v>56354</v>
      </c>
      <c r="G155">
        <v>57</v>
      </c>
      <c r="H155">
        <v>54</v>
      </c>
      <c r="I155">
        <v>90</v>
      </c>
      <c r="J155" s="3">
        <v>0</v>
      </c>
      <c r="K155" s="3">
        <f t="shared" si="16"/>
        <v>8.5714285714285712</v>
      </c>
      <c r="L155" s="3">
        <f t="shared" si="17"/>
        <v>5.5531914893617023</v>
      </c>
      <c r="M155" s="3">
        <f t="shared" si="18"/>
        <v>2.9537784855723661</v>
      </c>
      <c r="N155" s="3">
        <f t="shared" si="19"/>
        <v>9.5</v>
      </c>
      <c r="O155" s="3">
        <f t="shared" si="20"/>
        <v>5.4</v>
      </c>
      <c r="P155" s="3">
        <f t="shared" si="21"/>
        <v>9.9661016949152543</v>
      </c>
      <c r="Q155">
        <f t="shared" si="23"/>
        <v>0</v>
      </c>
      <c r="R155" s="3">
        <f t="shared" si="22"/>
        <v>41.944500241277893</v>
      </c>
    </row>
    <row r="156" spans="1:18" x14ac:dyDescent="0.25">
      <c r="A156">
        <v>234164</v>
      </c>
      <c r="B156" s="1">
        <v>0.74199999999999999</v>
      </c>
      <c r="C156">
        <v>0</v>
      </c>
      <c r="D156">
        <v>30</v>
      </c>
      <c r="E156">
        <v>63</v>
      </c>
      <c r="F156">
        <v>50110</v>
      </c>
      <c r="G156">
        <v>83</v>
      </c>
      <c r="H156">
        <v>54</v>
      </c>
      <c r="I156">
        <v>99</v>
      </c>
      <c r="J156" s="3">
        <v>0</v>
      </c>
      <c r="K156" s="3">
        <f t="shared" si="16"/>
        <v>7.6190476190476186</v>
      </c>
      <c r="L156" s="3">
        <f t="shared" si="17"/>
        <v>10.914893617021278</v>
      </c>
      <c r="M156" s="3">
        <f t="shared" si="18"/>
        <v>5.3213513820953251</v>
      </c>
      <c r="N156" s="3">
        <f t="shared" si="19"/>
        <v>13.833333333333334</v>
      </c>
      <c r="O156" s="3">
        <f t="shared" si="20"/>
        <v>5.4</v>
      </c>
      <c r="P156" s="3">
        <f t="shared" si="21"/>
        <v>11.796610169491526</v>
      </c>
      <c r="Q156">
        <f t="shared" si="23"/>
        <v>0</v>
      </c>
      <c r="R156" s="3">
        <f t="shared" si="22"/>
        <v>54.885236120989077</v>
      </c>
    </row>
    <row r="157" spans="1:18" x14ac:dyDescent="0.25">
      <c r="A157">
        <v>156295</v>
      </c>
      <c r="B157" s="1">
        <v>0.23800000000000002</v>
      </c>
      <c r="C157">
        <v>0</v>
      </c>
      <c r="D157">
        <v>22</v>
      </c>
      <c r="E157">
        <v>66</v>
      </c>
      <c r="F157">
        <v>42030</v>
      </c>
      <c r="G157">
        <v>63</v>
      </c>
      <c r="H157">
        <v>76</v>
      </c>
      <c r="I157">
        <v>100</v>
      </c>
      <c r="J157" s="3">
        <v>0</v>
      </c>
      <c r="K157" s="3">
        <f t="shared" si="16"/>
        <v>3.8095238095238093</v>
      </c>
      <c r="L157" s="3">
        <f t="shared" si="17"/>
        <v>11.48936170212766</v>
      </c>
      <c r="M157" s="3">
        <f t="shared" si="18"/>
        <v>8.3850908125734662</v>
      </c>
      <c r="N157" s="3">
        <f t="shared" si="19"/>
        <v>10.5</v>
      </c>
      <c r="O157" s="3">
        <f t="shared" si="20"/>
        <v>7.6</v>
      </c>
      <c r="P157" s="3">
        <f t="shared" si="21"/>
        <v>12</v>
      </c>
      <c r="Q157">
        <f t="shared" si="23"/>
        <v>0</v>
      </c>
      <c r="R157" s="3">
        <f t="shared" si="22"/>
        <v>53.783976324224938</v>
      </c>
    </row>
    <row r="158" spans="1:18" x14ac:dyDescent="0.25">
      <c r="A158">
        <v>156408</v>
      </c>
      <c r="B158" s="1">
        <v>0.98399999999999999</v>
      </c>
      <c r="C158">
        <v>0</v>
      </c>
      <c r="D158">
        <v>33</v>
      </c>
      <c r="E158">
        <v>27</v>
      </c>
      <c r="F158">
        <v>59590</v>
      </c>
      <c r="G158">
        <v>62</v>
      </c>
      <c r="H158">
        <v>51</v>
      </c>
      <c r="I158">
        <v>58</v>
      </c>
      <c r="J158" s="3">
        <v>0</v>
      </c>
      <c r="K158" s="3">
        <f t="shared" si="16"/>
        <v>9.0476190476190474</v>
      </c>
      <c r="L158" s="3">
        <f t="shared" si="17"/>
        <v>4.0212765957446805</v>
      </c>
      <c r="M158" s="3">
        <f t="shared" si="18"/>
        <v>1.726766010692754</v>
      </c>
      <c r="N158" s="3">
        <f t="shared" si="19"/>
        <v>10.333333333333334</v>
      </c>
      <c r="O158" s="3">
        <f t="shared" si="20"/>
        <v>5.0999999999999996</v>
      </c>
      <c r="P158" s="3">
        <f t="shared" si="21"/>
        <v>3.4576271186440679</v>
      </c>
      <c r="Q158">
        <f t="shared" si="23"/>
        <v>0</v>
      </c>
      <c r="R158" s="3">
        <f t="shared" si="22"/>
        <v>33.686622106033887</v>
      </c>
    </row>
    <row r="159" spans="1:18" x14ac:dyDescent="0.25">
      <c r="A159">
        <v>110574</v>
      </c>
      <c r="B159" s="1">
        <v>0.47299999999999998</v>
      </c>
      <c r="C159">
        <v>0</v>
      </c>
      <c r="D159">
        <v>27</v>
      </c>
      <c r="E159">
        <v>55</v>
      </c>
      <c r="F159">
        <v>51577</v>
      </c>
      <c r="G159">
        <v>81</v>
      </c>
      <c r="H159">
        <v>0</v>
      </c>
      <c r="I159">
        <v>100</v>
      </c>
      <c r="J159" s="3">
        <v>0</v>
      </c>
      <c r="K159" s="3">
        <f t="shared" si="16"/>
        <v>6.1904761904761907</v>
      </c>
      <c r="L159" s="3">
        <f t="shared" si="17"/>
        <v>9.3829787234042552</v>
      </c>
      <c r="M159" s="3">
        <f t="shared" si="18"/>
        <v>4.7651006711409396</v>
      </c>
      <c r="N159" s="3">
        <f t="shared" si="19"/>
        <v>13.5</v>
      </c>
      <c r="O159" s="3">
        <f t="shared" si="20"/>
        <v>0</v>
      </c>
      <c r="P159" s="3">
        <f t="shared" si="21"/>
        <v>12</v>
      </c>
      <c r="Q159">
        <f t="shared" si="23"/>
        <v>0</v>
      </c>
      <c r="R159" s="3">
        <f t="shared" si="22"/>
        <v>45.838555585021382</v>
      </c>
    </row>
    <row r="160" spans="1:18" x14ac:dyDescent="0.25">
      <c r="A160">
        <v>230603</v>
      </c>
      <c r="B160" s="1">
        <v>0.19600000000000001</v>
      </c>
      <c r="C160">
        <v>0</v>
      </c>
      <c r="D160">
        <v>23</v>
      </c>
      <c r="E160">
        <v>36</v>
      </c>
      <c r="F160">
        <v>33854</v>
      </c>
      <c r="G160">
        <v>8</v>
      </c>
      <c r="H160">
        <v>64</v>
      </c>
      <c r="I160">
        <v>90</v>
      </c>
      <c r="J160" s="3">
        <v>7.9681274900398407</v>
      </c>
      <c r="K160" s="3">
        <f t="shared" si="16"/>
        <v>4.2857142857142856</v>
      </c>
      <c r="L160" s="3">
        <f t="shared" si="17"/>
        <v>5.7446808510638299</v>
      </c>
      <c r="M160" s="3">
        <f t="shared" si="18"/>
        <v>11.485231107572138</v>
      </c>
      <c r="N160" s="3">
        <f t="shared" si="19"/>
        <v>1.3333333333333335</v>
      </c>
      <c r="O160" s="3">
        <f t="shared" si="20"/>
        <v>6.4</v>
      </c>
      <c r="P160" s="3">
        <f t="shared" si="21"/>
        <v>9.9661016949152543</v>
      </c>
      <c r="Q160">
        <f t="shared" si="23"/>
        <v>1.2238573863464837</v>
      </c>
      <c r="R160" s="3">
        <f t="shared" si="22"/>
        <v>40.438918658945319</v>
      </c>
    </row>
    <row r="161" spans="1:18" x14ac:dyDescent="0.25">
      <c r="A161">
        <v>155089</v>
      </c>
      <c r="B161" s="1">
        <v>0.69799999999999995</v>
      </c>
      <c r="C161">
        <v>0</v>
      </c>
      <c r="D161">
        <v>28</v>
      </c>
      <c r="E161">
        <v>67</v>
      </c>
      <c r="F161">
        <v>44150</v>
      </c>
      <c r="G161">
        <v>82</v>
      </c>
      <c r="H161">
        <v>57</v>
      </c>
      <c r="I161">
        <v>100</v>
      </c>
      <c r="J161" s="3">
        <v>0</v>
      </c>
      <c r="K161" s="3">
        <f t="shared" si="16"/>
        <v>6.6666666666666661</v>
      </c>
      <c r="L161" s="3">
        <f t="shared" si="17"/>
        <v>11.680851063829786</v>
      </c>
      <c r="M161" s="3">
        <f t="shared" si="18"/>
        <v>7.5812383877450422</v>
      </c>
      <c r="N161" s="3">
        <f t="shared" si="19"/>
        <v>13.666666666666666</v>
      </c>
      <c r="O161" s="3">
        <f t="shared" si="20"/>
        <v>5.6999999999999993</v>
      </c>
      <c r="P161" s="3">
        <f t="shared" si="21"/>
        <v>12</v>
      </c>
      <c r="Q161">
        <f t="shared" si="23"/>
        <v>0</v>
      </c>
      <c r="R161" s="3">
        <f t="shared" si="22"/>
        <v>57.295422784908155</v>
      </c>
    </row>
    <row r="162" spans="1:18" x14ac:dyDescent="0.25">
      <c r="A162">
        <v>156125</v>
      </c>
      <c r="B162" s="1">
        <v>1.1000000000000001</v>
      </c>
      <c r="C162">
        <v>0</v>
      </c>
      <c r="D162">
        <v>25</v>
      </c>
      <c r="E162">
        <v>38</v>
      </c>
      <c r="F162">
        <v>33626</v>
      </c>
      <c r="G162">
        <v>70</v>
      </c>
      <c r="H162">
        <v>52</v>
      </c>
      <c r="I162">
        <v>98</v>
      </c>
      <c r="J162" s="3">
        <v>9.3975903614457827</v>
      </c>
      <c r="K162" s="3">
        <f t="shared" si="16"/>
        <v>5.2380952380952381</v>
      </c>
      <c r="L162" s="3">
        <f t="shared" si="17"/>
        <v>6.1276595744680851</v>
      </c>
      <c r="M162" s="3">
        <f t="shared" si="18"/>
        <v>11.571683160808401</v>
      </c>
      <c r="N162" s="3">
        <f t="shared" si="19"/>
        <v>11.666666666666666</v>
      </c>
      <c r="O162" s="3">
        <f t="shared" si="20"/>
        <v>5.2</v>
      </c>
      <c r="P162" s="3">
        <f t="shared" si="21"/>
        <v>11.59322033898305</v>
      </c>
      <c r="Q162">
        <f t="shared" si="23"/>
        <v>1.4434144524030998</v>
      </c>
      <c r="R162" s="3">
        <f t="shared" si="22"/>
        <v>52.840739431424545</v>
      </c>
    </row>
    <row r="163" spans="1:18" x14ac:dyDescent="0.25">
      <c r="A163">
        <v>149222</v>
      </c>
      <c r="B163" s="1">
        <v>0.54300000000000004</v>
      </c>
      <c r="C163">
        <v>0</v>
      </c>
      <c r="D163">
        <v>28</v>
      </c>
      <c r="E163">
        <v>76</v>
      </c>
      <c r="F163">
        <v>26634</v>
      </c>
      <c r="G163">
        <v>83</v>
      </c>
      <c r="H163">
        <v>57</v>
      </c>
      <c r="I163">
        <v>98</v>
      </c>
      <c r="J163" s="3">
        <v>5.9558117195004803</v>
      </c>
      <c r="K163" s="3">
        <f t="shared" si="16"/>
        <v>6.6666666666666661</v>
      </c>
      <c r="L163" s="3">
        <f t="shared" si="17"/>
        <v>13.404255319148936</v>
      </c>
      <c r="M163" s="3">
        <f t="shared" si="18"/>
        <v>14.222879460053843</v>
      </c>
      <c r="N163" s="3">
        <f t="shared" si="19"/>
        <v>13.833333333333334</v>
      </c>
      <c r="O163" s="3">
        <f t="shared" si="20"/>
        <v>5.6999999999999993</v>
      </c>
      <c r="P163" s="3">
        <f t="shared" si="21"/>
        <v>11.59322033898305</v>
      </c>
      <c r="Q163">
        <f t="shared" si="23"/>
        <v>0.9147775526572518</v>
      </c>
      <c r="R163" s="3">
        <f t="shared" si="22"/>
        <v>66.33513267084308</v>
      </c>
    </row>
    <row r="164" spans="1:18" x14ac:dyDescent="0.25">
      <c r="A164">
        <v>122597</v>
      </c>
      <c r="B164" s="1">
        <v>1.02</v>
      </c>
      <c r="C164">
        <v>0</v>
      </c>
      <c r="D164">
        <v>35</v>
      </c>
      <c r="E164">
        <v>18</v>
      </c>
      <c r="F164">
        <v>63860</v>
      </c>
      <c r="G164">
        <v>47</v>
      </c>
      <c r="H164">
        <v>46</v>
      </c>
      <c r="I164">
        <v>75</v>
      </c>
      <c r="J164" s="3">
        <v>0</v>
      </c>
      <c r="K164" s="3">
        <f t="shared" si="16"/>
        <v>10</v>
      </c>
      <c r="L164" s="3">
        <f t="shared" si="17"/>
        <v>2.2978723404255317</v>
      </c>
      <c r="M164" s="3">
        <f t="shared" si="18"/>
        <v>0.10768589087324157</v>
      </c>
      <c r="N164" s="3">
        <f t="shared" si="19"/>
        <v>7.8333333333333339</v>
      </c>
      <c r="O164" s="3">
        <f t="shared" si="20"/>
        <v>4.6000000000000005</v>
      </c>
      <c r="P164" s="3">
        <f t="shared" si="21"/>
        <v>6.9152542372881358</v>
      </c>
      <c r="Q164">
        <f t="shared" si="23"/>
        <v>0</v>
      </c>
      <c r="R164" s="3">
        <f t="shared" si="22"/>
        <v>31.754145801920242</v>
      </c>
    </row>
    <row r="165" spans="1:18" x14ac:dyDescent="0.25">
      <c r="A165">
        <v>156620</v>
      </c>
      <c r="B165" s="1">
        <v>0.86299999999999999</v>
      </c>
      <c r="C165">
        <v>0</v>
      </c>
      <c r="D165">
        <v>33</v>
      </c>
      <c r="E165">
        <v>23</v>
      </c>
      <c r="F165">
        <v>61898</v>
      </c>
      <c r="G165">
        <v>66</v>
      </c>
      <c r="H165">
        <v>52</v>
      </c>
      <c r="I165">
        <v>57</v>
      </c>
      <c r="J165" s="3">
        <v>0</v>
      </c>
      <c r="K165" s="3">
        <f t="shared" si="16"/>
        <v>9.0476190476190474</v>
      </c>
      <c r="L165" s="3">
        <f t="shared" si="17"/>
        <v>3.2553191489361706</v>
      </c>
      <c r="M165" s="3">
        <f t="shared" si="18"/>
        <v>0.85162855951162175</v>
      </c>
      <c r="N165" s="3">
        <f t="shared" si="19"/>
        <v>11</v>
      </c>
      <c r="O165" s="3">
        <f t="shared" si="20"/>
        <v>5.2</v>
      </c>
      <c r="P165" s="3">
        <f t="shared" si="21"/>
        <v>3.2542372881355934</v>
      </c>
      <c r="Q165">
        <f t="shared" si="23"/>
        <v>0</v>
      </c>
      <c r="R165" s="3">
        <f t="shared" si="22"/>
        <v>32.608804044202429</v>
      </c>
    </row>
    <row r="166" spans="1:18" x14ac:dyDescent="0.25">
      <c r="A166">
        <v>122612</v>
      </c>
      <c r="B166" s="1">
        <v>0.28600000000000003</v>
      </c>
      <c r="C166">
        <v>0</v>
      </c>
      <c r="D166">
        <v>25</v>
      </c>
      <c r="E166">
        <v>64</v>
      </c>
      <c r="F166">
        <v>36590</v>
      </c>
      <c r="G166">
        <v>29</v>
      </c>
      <c r="H166">
        <v>55</v>
      </c>
      <c r="I166">
        <v>95</v>
      </c>
      <c r="J166" s="3">
        <v>0</v>
      </c>
      <c r="K166" s="3">
        <f t="shared" si="16"/>
        <v>5.2380952380952381</v>
      </c>
      <c r="L166" s="3">
        <f t="shared" si="17"/>
        <v>11.106382978723405</v>
      </c>
      <c r="M166" s="3">
        <f t="shared" si="18"/>
        <v>10.447806468736967</v>
      </c>
      <c r="N166" s="3">
        <f t="shared" si="19"/>
        <v>4.8333333333333339</v>
      </c>
      <c r="O166" s="3">
        <f t="shared" si="20"/>
        <v>5.5</v>
      </c>
      <c r="P166" s="3">
        <f t="shared" si="21"/>
        <v>10.983050847457626</v>
      </c>
      <c r="Q166">
        <f t="shared" si="23"/>
        <v>0</v>
      </c>
      <c r="R166" s="3">
        <f t="shared" si="22"/>
        <v>48.108668866346569</v>
      </c>
    </row>
    <row r="167" spans="1:18" x14ac:dyDescent="0.25">
      <c r="A167">
        <v>118888</v>
      </c>
      <c r="B167" s="1">
        <v>0.47</v>
      </c>
      <c r="C167">
        <v>0</v>
      </c>
      <c r="D167">
        <v>28</v>
      </c>
      <c r="E167">
        <v>59</v>
      </c>
      <c r="F167">
        <v>54289</v>
      </c>
      <c r="G167">
        <v>56</v>
      </c>
      <c r="H167">
        <v>56</v>
      </c>
      <c r="I167">
        <v>96</v>
      </c>
      <c r="J167" s="3">
        <v>24.462365591397848</v>
      </c>
      <c r="K167" s="3">
        <f t="shared" si="16"/>
        <v>6.6666666666666661</v>
      </c>
      <c r="L167" s="3">
        <f t="shared" si="17"/>
        <v>10.148936170212766</v>
      </c>
      <c r="M167" s="3">
        <f t="shared" si="18"/>
        <v>3.7367762484359002</v>
      </c>
      <c r="N167" s="3">
        <f t="shared" si="19"/>
        <v>9.3333333333333339</v>
      </c>
      <c r="O167" s="3">
        <f t="shared" si="20"/>
        <v>5.6000000000000005</v>
      </c>
      <c r="P167" s="3">
        <f t="shared" si="21"/>
        <v>11.1864406779661</v>
      </c>
      <c r="Q167">
        <f t="shared" si="23"/>
        <v>3.7572750754758117</v>
      </c>
      <c r="R167" s="3">
        <f t="shared" si="22"/>
        <v>50.429428172090574</v>
      </c>
    </row>
    <row r="168" spans="1:18" x14ac:dyDescent="0.25">
      <c r="A168">
        <v>234207</v>
      </c>
      <c r="B168" s="1">
        <v>0.32400000000000001</v>
      </c>
      <c r="C168">
        <v>0</v>
      </c>
      <c r="D168">
        <v>27</v>
      </c>
      <c r="E168">
        <v>69</v>
      </c>
      <c r="F168">
        <v>48180</v>
      </c>
      <c r="G168">
        <v>72</v>
      </c>
      <c r="H168">
        <v>95</v>
      </c>
      <c r="I168">
        <v>100</v>
      </c>
      <c r="J168" s="3">
        <v>0</v>
      </c>
      <c r="K168" s="3">
        <f t="shared" si="16"/>
        <v>6.1904761904761907</v>
      </c>
      <c r="L168" s="3">
        <f t="shared" si="17"/>
        <v>12.063829787234043</v>
      </c>
      <c r="M168" s="3">
        <f t="shared" si="18"/>
        <v>6.0531604292268604</v>
      </c>
      <c r="N168" s="3">
        <f t="shared" si="19"/>
        <v>12</v>
      </c>
      <c r="O168" s="3">
        <f t="shared" si="20"/>
        <v>9.5</v>
      </c>
      <c r="P168" s="3">
        <f t="shared" si="21"/>
        <v>12</v>
      </c>
      <c r="Q168">
        <f t="shared" si="23"/>
        <v>0</v>
      </c>
      <c r="R168" s="3">
        <f t="shared" si="22"/>
        <v>57.807466406937095</v>
      </c>
    </row>
    <row r="169" spans="1:18" x14ac:dyDescent="0.25">
      <c r="A169">
        <v>115728</v>
      </c>
      <c r="B169" s="1">
        <v>0.44300000000000006</v>
      </c>
      <c r="C169">
        <v>0</v>
      </c>
      <c r="D169">
        <v>26</v>
      </c>
      <c r="E169">
        <v>72</v>
      </c>
      <c r="F169">
        <v>37484</v>
      </c>
      <c r="G169">
        <v>73</v>
      </c>
      <c r="H169">
        <v>37</v>
      </c>
      <c r="I169">
        <v>100</v>
      </c>
      <c r="J169" s="3">
        <v>0</v>
      </c>
      <c r="K169" s="3">
        <f t="shared" si="16"/>
        <v>5.7142857142857135</v>
      </c>
      <c r="L169" s="3">
        <f t="shared" si="17"/>
        <v>12.638297872340425</v>
      </c>
      <c r="M169" s="3">
        <f t="shared" si="18"/>
        <v>10.108823417889507</v>
      </c>
      <c r="N169" s="3">
        <f t="shared" si="19"/>
        <v>12.166666666666666</v>
      </c>
      <c r="O169" s="3">
        <f t="shared" si="20"/>
        <v>3.7</v>
      </c>
      <c r="P169" s="3">
        <f t="shared" si="21"/>
        <v>12</v>
      </c>
      <c r="Q169">
        <f t="shared" si="23"/>
        <v>0</v>
      </c>
      <c r="R169" s="3">
        <f t="shared" si="22"/>
        <v>56.328073671182317</v>
      </c>
    </row>
    <row r="170" spans="1:18" x14ac:dyDescent="0.25">
      <c r="A170">
        <v>117557</v>
      </c>
      <c r="B170" s="1">
        <v>1.1000000000000001</v>
      </c>
      <c r="C170">
        <v>0</v>
      </c>
      <c r="D170">
        <v>21</v>
      </c>
      <c r="E170">
        <v>57</v>
      </c>
      <c r="F170">
        <v>49041</v>
      </c>
      <c r="G170">
        <v>23</v>
      </c>
      <c r="H170">
        <v>72</v>
      </c>
      <c r="I170">
        <v>100</v>
      </c>
      <c r="J170" s="3">
        <v>0</v>
      </c>
      <c r="K170" s="3">
        <f t="shared" si="16"/>
        <v>3.333333333333333</v>
      </c>
      <c r="L170" s="3">
        <f t="shared" si="17"/>
        <v>9.7659574468085104</v>
      </c>
      <c r="M170" s="3">
        <f t="shared" si="18"/>
        <v>5.7266901755583364</v>
      </c>
      <c r="N170" s="3">
        <f t="shared" si="19"/>
        <v>3.833333333333333</v>
      </c>
      <c r="O170" s="3">
        <f t="shared" si="20"/>
        <v>7.1999999999999993</v>
      </c>
      <c r="P170" s="3">
        <f t="shared" si="21"/>
        <v>12</v>
      </c>
      <c r="Q170">
        <f t="shared" si="23"/>
        <v>0</v>
      </c>
      <c r="R170" s="3">
        <f t="shared" si="22"/>
        <v>41.859314289033506</v>
      </c>
    </row>
    <row r="171" spans="1:18" x14ac:dyDescent="0.25">
      <c r="A171">
        <v>156213</v>
      </c>
      <c r="B171" s="1">
        <v>0.28100000000000003</v>
      </c>
      <c r="C171">
        <v>0</v>
      </c>
      <c r="D171">
        <v>25</v>
      </c>
      <c r="E171">
        <v>81</v>
      </c>
      <c r="F171">
        <v>48830</v>
      </c>
      <c r="G171">
        <v>68</v>
      </c>
      <c r="H171">
        <v>65</v>
      </c>
      <c r="I171">
        <v>98</v>
      </c>
      <c r="J171" s="3">
        <v>0</v>
      </c>
      <c r="K171" s="3">
        <f t="shared" si="16"/>
        <v>5.2380952380952381</v>
      </c>
      <c r="L171" s="3">
        <f t="shared" si="17"/>
        <v>14.361702127659575</v>
      </c>
      <c r="M171" s="3">
        <f t="shared" si="18"/>
        <v>5.8066962423690889</v>
      </c>
      <c r="N171" s="3">
        <f t="shared" si="19"/>
        <v>11.333333333333332</v>
      </c>
      <c r="O171" s="3">
        <f t="shared" si="20"/>
        <v>6.5</v>
      </c>
      <c r="P171" s="3">
        <f t="shared" si="21"/>
        <v>11.59322033898305</v>
      </c>
      <c r="Q171">
        <f t="shared" si="23"/>
        <v>0</v>
      </c>
      <c r="R171" s="3">
        <f t="shared" si="22"/>
        <v>54.83304728044029</v>
      </c>
    </row>
    <row r="172" spans="1:18" x14ac:dyDescent="0.25">
      <c r="A172">
        <v>110635</v>
      </c>
      <c r="B172" s="1">
        <v>1.099</v>
      </c>
      <c r="C172">
        <v>0</v>
      </c>
      <c r="D172">
        <v>29</v>
      </c>
      <c r="E172">
        <v>73</v>
      </c>
      <c r="F172">
        <v>40050</v>
      </c>
      <c r="G172">
        <v>85</v>
      </c>
      <c r="H172">
        <v>60</v>
      </c>
      <c r="I172">
        <v>94</v>
      </c>
      <c r="J172" s="3">
        <v>0</v>
      </c>
      <c r="K172" s="3">
        <f t="shared" si="16"/>
        <v>7.1428571428571432</v>
      </c>
      <c r="L172" s="3">
        <f t="shared" si="17"/>
        <v>12.829787234042552</v>
      </c>
      <c r="M172" s="3">
        <f t="shared" si="18"/>
        <v>9.1358586433094455</v>
      </c>
      <c r="N172" s="3">
        <f t="shared" si="19"/>
        <v>14.166666666666666</v>
      </c>
      <c r="O172" s="3">
        <f t="shared" si="20"/>
        <v>6</v>
      </c>
      <c r="P172" s="3">
        <f t="shared" si="21"/>
        <v>10.779661016949152</v>
      </c>
      <c r="Q172">
        <f t="shared" si="23"/>
        <v>0</v>
      </c>
      <c r="R172" s="3">
        <f t="shared" si="22"/>
        <v>60.054830703824962</v>
      </c>
    </row>
    <row r="173" spans="1:18" x14ac:dyDescent="0.25">
      <c r="A173">
        <v>178411</v>
      </c>
      <c r="B173" s="1">
        <v>0.64300000000000002</v>
      </c>
      <c r="C173">
        <v>0</v>
      </c>
      <c r="D173">
        <v>28</v>
      </c>
      <c r="E173">
        <v>91</v>
      </c>
      <c r="F173">
        <v>39590</v>
      </c>
      <c r="G173">
        <v>84</v>
      </c>
      <c r="H173">
        <v>64</v>
      </c>
      <c r="I173">
        <v>100</v>
      </c>
      <c r="J173" s="3">
        <v>0</v>
      </c>
      <c r="K173" s="3">
        <f t="shared" si="16"/>
        <v>6.6666666666666661</v>
      </c>
      <c r="L173" s="3">
        <f t="shared" si="17"/>
        <v>16.276595744680851</v>
      </c>
      <c r="M173" s="3">
        <f t="shared" si="18"/>
        <v>9.3102794524703292</v>
      </c>
      <c r="N173" s="3">
        <f t="shared" si="19"/>
        <v>14</v>
      </c>
      <c r="O173" s="3">
        <f t="shared" si="20"/>
        <v>6.4</v>
      </c>
      <c r="P173" s="3">
        <f t="shared" si="21"/>
        <v>12</v>
      </c>
      <c r="Q173">
        <f t="shared" si="23"/>
        <v>0</v>
      </c>
      <c r="R173" s="3">
        <f t="shared" si="22"/>
        <v>64.65354186381785</v>
      </c>
    </row>
    <row r="174" spans="1:18" x14ac:dyDescent="0.25">
      <c r="A174">
        <v>150534</v>
      </c>
      <c r="B174" s="1">
        <v>0.56999999999999995</v>
      </c>
      <c r="C174">
        <v>0</v>
      </c>
      <c r="D174">
        <v>26</v>
      </c>
      <c r="E174">
        <v>49</v>
      </c>
      <c r="F174">
        <v>41643</v>
      </c>
      <c r="G174">
        <v>3</v>
      </c>
      <c r="H174">
        <v>65</v>
      </c>
      <c r="I174">
        <v>93</v>
      </c>
      <c r="J174" s="3">
        <v>36.513629842180777</v>
      </c>
      <c r="K174" s="3">
        <f t="shared" si="16"/>
        <v>5.7142857142857135</v>
      </c>
      <c r="L174" s="3">
        <f t="shared" si="17"/>
        <v>8.2340425531914896</v>
      </c>
      <c r="M174" s="3">
        <f t="shared" si="18"/>
        <v>8.5318317976718614</v>
      </c>
      <c r="N174" s="3">
        <f t="shared" si="19"/>
        <v>0.5</v>
      </c>
      <c r="O174" s="3">
        <f t="shared" si="20"/>
        <v>6.5</v>
      </c>
      <c r="P174" s="3">
        <f t="shared" si="21"/>
        <v>10.576271186440678</v>
      </c>
      <c r="Q174">
        <f t="shared" si="23"/>
        <v>5.60827818587663</v>
      </c>
      <c r="R174" s="3">
        <f t="shared" si="22"/>
        <v>45.664709437466371</v>
      </c>
    </row>
    <row r="175" spans="1:18" x14ac:dyDescent="0.25">
      <c r="A175">
        <v>157085</v>
      </c>
      <c r="B175" s="1">
        <v>0.51500000000000001</v>
      </c>
      <c r="C175">
        <v>0</v>
      </c>
      <c r="D175">
        <v>24</v>
      </c>
      <c r="E175">
        <v>80</v>
      </c>
      <c r="F175">
        <v>33716</v>
      </c>
      <c r="G175">
        <v>51</v>
      </c>
      <c r="H175">
        <v>54</v>
      </c>
      <c r="I175">
        <v>74</v>
      </c>
      <c r="J175" s="3">
        <v>0</v>
      </c>
      <c r="K175" s="3">
        <f t="shared" si="16"/>
        <v>4.7619047619047619</v>
      </c>
      <c r="L175" s="3">
        <f t="shared" si="17"/>
        <v>14.170212765957448</v>
      </c>
      <c r="M175" s="3">
        <f t="shared" si="18"/>
        <v>11.537557350320405</v>
      </c>
      <c r="N175" s="3">
        <f t="shared" si="19"/>
        <v>8.5</v>
      </c>
      <c r="O175" s="3">
        <f t="shared" si="20"/>
        <v>5.4</v>
      </c>
      <c r="P175" s="3">
        <f t="shared" si="21"/>
        <v>6.7118644067796609</v>
      </c>
      <c r="Q175">
        <f t="shared" si="23"/>
        <v>0</v>
      </c>
      <c r="R175" s="3">
        <f t="shared" si="22"/>
        <v>51.081539284962275</v>
      </c>
    </row>
    <row r="176" spans="1:18" x14ac:dyDescent="0.25">
      <c r="A176">
        <v>157289</v>
      </c>
      <c r="B176" s="1">
        <v>0.77600000000000002</v>
      </c>
      <c r="C176">
        <v>0</v>
      </c>
      <c r="D176">
        <v>30</v>
      </c>
      <c r="E176">
        <v>57</v>
      </c>
      <c r="F176">
        <v>54677</v>
      </c>
      <c r="G176">
        <v>26</v>
      </c>
      <c r="H176">
        <v>36</v>
      </c>
      <c r="I176">
        <v>100</v>
      </c>
      <c r="J176" s="3">
        <v>82.365591397849457</v>
      </c>
      <c r="K176" s="3">
        <f t="shared" si="16"/>
        <v>7.6190476190476186</v>
      </c>
      <c r="L176" s="3">
        <f t="shared" si="17"/>
        <v>9.7659574468085104</v>
      </c>
      <c r="M176" s="3">
        <f t="shared" si="18"/>
        <v>3.5896560876654156</v>
      </c>
      <c r="N176" s="3">
        <f t="shared" si="19"/>
        <v>4.333333333333333</v>
      </c>
      <c r="O176" s="3">
        <f t="shared" si="20"/>
        <v>3.5999999999999996</v>
      </c>
      <c r="P176" s="3">
        <f t="shared" si="21"/>
        <v>12</v>
      </c>
      <c r="Q176">
        <f t="shared" si="23"/>
        <v>12.650869045338336</v>
      </c>
      <c r="R176" s="3">
        <f t="shared" si="22"/>
        <v>53.558863532193214</v>
      </c>
    </row>
    <row r="177" spans="1:18" x14ac:dyDescent="0.25">
      <c r="A177">
        <v>156286</v>
      </c>
      <c r="B177" s="1">
        <v>0.56400000000000006</v>
      </c>
      <c r="C177">
        <v>0</v>
      </c>
      <c r="D177">
        <v>30</v>
      </c>
      <c r="E177">
        <v>58</v>
      </c>
      <c r="F177">
        <v>50352</v>
      </c>
      <c r="G177">
        <v>74</v>
      </c>
      <c r="H177">
        <v>56</v>
      </c>
      <c r="I177">
        <v>99</v>
      </c>
      <c r="J177" s="3">
        <v>0</v>
      </c>
      <c r="K177" s="3">
        <f t="shared" si="16"/>
        <v>7.6190476190476186</v>
      </c>
      <c r="L177" s="3">
        <f t="shared" si="17"/>
        <v>9.9574468085106389</v>
      </c>
      <c r="M177" s="3">
        <f t="shared" si="18"/>
        <v>5.2295908694498161</v>
      </c>
      <c r="N177" s="3">
        <f t="shared" si="19"/>
        <v>12.333333333333332</v>
      </c>
      <c r="O177" s="3">
        <f t="shared" si="20"/>
        <v>5.6000000000000005</v>
      </c>
      <c r="P177" s="3">
        <f t="shared" si="21"/>
        <v>11.796610169491526</v>
      </c>
      <c r="Q177">
        <f t="shared" si="23"/>
        <v>0</v>
      </c>
      <c r="R177" s="3">
        <f t="shared" si="22"/>
        <v>52.536028799832934</v>
      </c>
    </row>
    <row r="178" spans="1:18" x14ac:dyDescent="0.25">
      <c r="A178">
        <v>232681</v>
      </c>
      <c r="B178" s="1">
        <v>0.17599999999999999</v>
      </c>
      <c r="C178">
        <v>0</v>
      </c>
      <c r="D178">
        <v>22</v>
      </c>
      <c r="E178">
        <v>83</v>
      </c>
      <c r="F178">
        <v>30355</v>
      </c>
      <c r="G178">
        <v>67</v>
      </c>
      <c r="H178">
        <v>55</v>
      </c>
      <c r="I178">
        <v>92</v>
      </c>
      <c r="J178" s="3">
        <v>2.2172115745960164</v>
      </c>
      <c r="K178" s="3">
        <f t="shared" si="16"/>
        <v>3.8095238095238093</v>
      </c>
      <c r="L178" s="3">
        <f t="shared" si="17"/>
        <v>14.74468085106383</v>
      </c>
      <c r="M178" s="3">
        <f t="shared" si="18"/>
        <v>12.811966784211124</v>
      </c>
      <c r="N178" s="3">
        <f t="shared" si="19"/>
        <v>11.166666666666668</v>
      </c>
      <c r="O178" s="3">
        <f t="shared" si="20"/>
        <v>5.5</v>
      </c>
      <c r="P178" s="3">
        <f t="shared" si="21"/>
        <v>10.372881355932204</v>
      </c>
      <c r="Q178">
        <f t="shared" si="23"/>
        <v>0.34055062071411268</v>
      </c>
      <c r="R178" s="3">
        <f t="shared" si="22"/>
        <v>58.746270088111757</v>
      </c>
    </row>
    <row r="179" spans="1:18" x14ac:dyDescent="0.25">
      <c r="A179">
        <v>237312</v>
      </c>
      <c r="B179" s="1">
        <v>0.26100000000000001</v>
      </c>
      <c r="C179">
        <v>0</v>
      </c>
      <c r="D179">
        <v>24</v>
      </c>
      <c r="E179">
        <v>83</v>
      </c>
      <c r="F179">
        <v>33313</v>
      </c>
      <c r="G179">
        <v>82</v>
      </c>
      <c r="H179">
        <v>55</v>
      </c>
      <c r="I179">
        <v>87</v>
      </c>
      <c r="J179" s="3">
        <v>0</v>
      </c>
      <c r="K179" s="3">
        <f t="shared" si="16"/>
        <v>4.7619047619047619</v>
      </c>
      <c r="L179" s="3">
        <f t="shared" si="17"/>
        <v>14.74468085106383</v>
      </c>
      <c r="M179" s="3">
        <f t="shared" si="18"/>
        <v>11.690365146172221</v>
      </c>
      <c r="N179" s="3">
        <f t="shared" si="19"/>
        <v>13.666666666666666</v>
      </c>
      <c r="O179" s="3">
        <f t="shared" si="20"/>
        <v>5.5</v>
      </c>
      <c r="P179" s="3">
        <f t="shared" si="21"/>
        <v>9.3559322033898304</v>
      </c>
      <c r="Q179">
        <f t="shared" si="23"/>
        <v>0</v>
      </c>
      <c r="R179" s="3">
        <f t="shared" si="22"/>
        <v>59.719549629197303</v>
      </c>
    </row>
    <row r="180" spans="1:18" x14ac:dyDescent="0.25">
      <c r="A180">
        <v>123572</v>
      </c>
      <c r="B180" s="1">
        <v>0.48499999999999999</v>
      </c>
      <c r="C180">
        <v>0</v>
      </c>
      <c r="D180">
        <v>24</v>
      </c>
      <c r="E180">
        <v>92</v>
      </c>
      <c r="F180">
        <v>49295</v>
      </c>
      <c r="G180">
        <v>53</v>
      </c>
      <c r="H180">
        <v>55</v>
      </c>
      <c r="I180">
        <v>98</v>
      </c>
      <c r="J180" s="3">
        <v>0</v>
      </c>
      <c r="K180" s="3">
        <f t="shared" si="16"/>
        <v>4.7619047619047619</v>
      </c>
      <c r="L180" s="3">
        <f t="shared" si="17"/>
        <v>16.468085106382979</v>
      </c>
      <c r="M180" s="3">
        <f t="shared" si="18"/>
        <v>5.6303795548477611</v>
      </c>
      <c r="N180" s="3">
        <f t="shared" si="19"/>
        <v>8.8333333333333339</v>
      </c>
      <c r="O180" s="3">
        <f t="shared" si="20"/>
        <v>5.5</v>
      </c>
      <c r="P180" s="3">
        <f t="shared" si="21"/>
        <v>11.59322033898305</v>
      </c>
      <c r="Q180">
        <f t="shared" si="23"/>
        <v>0</v>
      </c>
      <c r="R180" s="3">
        <f t="shared" si="22"/>
        <v>52.78692309545189</v>
      </c>
    </row>
    <row r="181" spans="1:18" x14ac:dyDescent="0.25">
      <c r="A181">
        <v>232423</v>
      </c>
      <c r="B181" s="1">
        <v>0.46699999999999997</v>
      </c>
      <c r="C181">
        <v>0</v>
      </c>
      <c r="D181">
        <v>24</v>
      </c>
      <c r="E181">
        <v>47</v>
      </c>
      <c r="F181">
        <v>44670</v>
      </c>
      <c r="G181">
        <v>48</v>
      </c>
      <c r="H181">
        <v>64</v>
      </c>
      <c r="I181">
        <v>99</v>
      </c>
      <c r="J181" s="3">
        <v>0</v>
      </c>
      <c r="K181" s="3">
        <f t="shared" ref="K181:K235" si="24">(D181-14)/(35-14)*10</f>
        <v>4.7619047619047619</v>
      </c>
      <c r="L181" s="3">
        <f t="shared" ref="L181:L235" si="25">(E181-6)/94*18</f>
        <v>7.8510638297872344</v>
      </c>
      <c r="M181" s="3">
        <f t="shared" ref="M181:M235" si="26">(64144-F181)/(64144-11398)*20</f>
        <v>7.3840670382588254</v>
      </c>
      <c r="N181" s="3">
        <f t="shared" ref="N181:N235" si="27">G181/90*15</f>
        <v>8</v>
      </c>
      <c r="O181" s="3">
        <f t="shared" ref="O181:O235" si="28">H181/100*10</f>
        <v>6.4</v>
      </c>
      <c r="P181" s="3">
        <f t="shared" ref="P181:P235" si="29">(I181-41)/59*12</f>
        <v>11.796610169491526</v>
      </c>
      <c r="Q181">
        <f t="shared" si="23"/>
        <v>0</v>
      </c>
      <c r="R181" s="3">
        <f t="shared" si="22"/>
        <v>46.193645799442351</v>
      </c>
    </row>
    <row r="182" spans="1:18" x14ac:dyDescent="0.25">
      <c r="A182">
        <v>110644</v>
      </c>
      <c r="B182" s="1">
        <v>0.39600000000000002</v>
      </c>
      <c r="C182">
        <v>0</v>
      </c>
      <c r="D182">
        <v>27</v>
      </c>
      <c r="E182">
        <v>64</v>
      </c>
      <c r="F182">
        <v>37218</v>
      </c>
      <c r="G182">
        <v>79</v>
      </c>
      <c r="H182">
        <v>60</v>
      </c>
      <c r="I182">
        <v>60</v>
      </c>
      <c r="J182" s="3">
        <v>0.55491329479768781</v>
      </c>
      <c r="K182" s="3">
        <f t="shared" si="24"/>
        <v>6.1904761904761907</v>
      </c>
      <c r="L182" s="3">
        <f t="shared" si="25"/>
        <v>11.106382978723405</v>
      </c>
      <c r="M182" s="3">
        <f t="shared" si="26"/>
        <v>10.20968414666515</v>
      </c>
      <c r="N182" s="3">
        <f t="shared" si="27"/>
        <v>13.166666666666666</v>
      </c>
      <c r="O182" s="3">
        <f t="shared" si="28"/>
        <v>6</v>
      </c>
      <c r="P182" s="3">
        <f t="shared" si="29"/>
        <v>3.8644067796610164</v>
      </c>
      <c r="Q182">
        <f t="shared" si="23"/>
        <v>8.5231409194811772E-2</v>
      </c>
      <c r="R182" s="3">
        <f t="shared" si="22"/>
        <v>50.62284817138724</v>
      </c>
    </row>
    <row r="183" spans="1:18" x14ac:dyDescent="0.25">
      <c r="A183">
        <v>128391</v>
      </c>
      <c r="B183" s="1">
        <v>0.43800000000000006</v>
      </c>
      <c r="C183">
        <v>0</v>
      </c>
      <c r="D183">
        <v>28</v>
      </c>
      <c r="E183">
        <v>70</v>
      </c>
      <c r="F183">
        <v>34776</v>
      </c>
      <c r="G183">
        <v>74</v>
      </c>
      <c r="H183">
        <v>58</v>
      </c>
      <c r="I183">
        <v>99</v>
      </c>
      <c r="J183" s="3">
        <v>0</v>
      </c>
      <c r="K183" s="3">
        <f t="shared" si="24"/>
        <v>6.6666666666666661</v>
      </c>
      <c r="L183" s="3">
        <f t="shared" si="25"/>
        <v>12.25531914893617</v>
      </c>
      <c r="M183" s="3">
        <f t="shared" si="26"/>
        <v>11.135631137906191</v>
      </c>
      <c r="N183" s="3">
        <f t="shared" si="27"/>
        <v>12.333333333333332</v>
      </c>
      <c r="O183" s="3">
        <f t="shared" si="28"/>
        <v>5.8</v>
      </c>
      <c r="P183" s="3">
        <f t="shared" si="29"/>
        <v>11.796610169491526</v>
      </c>
      <c r="Q183">
        <f t="shared" si="23"/>
        <v>0</v>
      </c>
      <c r="R183" s="3">
        <f t="shared" si="22"/>
        <v>59.987560456333881</v>
      </c>
    </row>
    <row r="184" spans="1:18" x14ac:dyDescent="0.25">
      <c r="A184">
        <v>177940</v>
      </c>
      <c r="B184" s="1">
        <v>0.54900000000000004</v>
      </c>
      <c r="C184">
        <v>0</v>
      </c>
      <c r="D184">
        <v>27</v>
      </c>
      <c r="E184">
        <v>83</v>
      </c>
      <c r="F184">
        <v>48310</v>
      </c>
      <c r="G184">
        <v>82</v>
      </c>
      <c r="H184">
        <v>52</v>
      </c>
      <c r="I184">
        <v>100</v>
      </c>
      <c r="J184" s="3">
        <v>0</v>
      </c>
      <c r="K184" s="3">
        <f t="shared" si="24"/>
        <v>6.1904761904761907</v>
      </c>
      <c r="L184" s="3">
        <f t="shared" si="25"/>
        <v>14.74468085106383</v>
      </c>
      <c r="M184" s="3">
        <f t="shared" si="26"/>
        <v>6.0038675918553066</v>
      </c>
      <c r="N184" s="3">
        <f t="shared" si="27"/>
        <v>13.666666666666666</v>
      </c>
      <c r="O184" s="3">
        <f t="shared" si="28"/>
        <v>5.2</v>
      </c>
      <c r="P184" s="3">
        <f t="shared" si="29"/>
        <v>12</v>
      </c>
      <c r="Q184">
        <f t="shared" si="23"/>
        <v>0</v>
      </c>
      <c r="R184" s="3">
        <f t="shared" si="22"/>
        <v>57.805691300061994</v>
      </c>
    </row>
    <row r="185" spans="1:18" x14ac:dyDescent="0.25">
      <c r="A185">
        <v>154721</v>
      </c>
      <c r="B185" s="1">
        <v>0.93199999999999994</v>
      </c>
      <c r="C185">
        <v>0</v>
      </c>
      <c r="D185">
        <v>34</v>
      </c>
      <c r="E185">
        <v>18</v>
      </c>
      <c r="F185">
        <v>61502</v>
      </c>
      <c r="G185">
        <v>49</v>
      </c>
      <c r="H185">
        <v>51</v>
      </c>
      <c r="I185">
        <v>61</v>
      </c>
      <c r="J185" s="3">
        <v>47.625899280575538</v>
      </c>
      <c r="K185" s="3">
        <f t="shared" si="24"/>
        <v>9.5238095238095237</v>
      </c>
      <c r="L185" s="3">
        <f t="shared" si="25"/>
        <v>2.2978723404255317</v>
      </c>
      <c r="M185" s="3">
        <f t="shared" si="26"/>
        <v>1.0017821256588177</v>
      </c>
      <c r="N185" s="3">
        <f t="shared" si="27"/>
        <v>8.1666666666666661</v>
      </c>
      <c r="O185" s="3">
        <f t="shared" si="28"/>
        <v>5.0999999999999996</v>
      </c>
      <c r="P185" s="3">
        <f t="shared" si="29"/>
        <v>4.0677966101694913</v>
      </c>
      <c r="Q185">
        <f t="shared" si="23"/>
        <v>7.315057231298721</v>
      </c>
      <c r="R185" s="3">
        <f t="shared" si="22"/>
        <v>37.472984498028751</v>
      </c>
    </row>
    <row r="186" spans="1:18" x14ac:dyDescent="0.25">
      <c r="A186">
        <v>179894</v>
      </c>
      <c r="B186" s="1">
        <v>0.93199999999999994</v>
      </c>
      <c r="C186">
        <v>0</v>
      </c>
      <c r="D186">
        <v>34</v>
      </c>
      <c r="E186">
        <v>18</v>
      </c>
      <c r="F186">
        <v>61502</v>
      </c>
      <c r="G186">
        <v>49</v>
      </c>
      <c r="H186">
        <v>51</v>
      </c>
      <c r="I186">
        <v>61</v>
      </c>
      <c r="J186" s="3">
        <v>47.625899280575538</v>
      </c>
      <c r="K186" s="3">
        <f t="shared" si="24"/>
        <v>9.5238095238095237</v>
      </c>
      <c r="L186" s="3">
        <f t="shared" si="25"/>
        <v>2.2978723404255317</v>
      </c>
      <c r="M186" s="3">
        <f t="shared" si="26"/>
        <v>1.0017821256588177</v>
      </c>
      <c r="N186" s="3">
        <f t="shared" si="27"/>
        <v>8.1666666666666661</v>
      </c>
      <c r="O186" s="3">
        <f t="shared" si="28"/>
        <v>5.0999999999999996</v>
      </c>
      <c r="P186" s="3">
        <f t="shared" si="29"/>
        <v>4.0677966101694913</v>
      </c>
      <c r="Q186">
        <f t="shared" si="23"/>
        <v>7.315057231298721</v>
      </c>
      <c r="R186" s="3">
        <f t="shared" si="22"/>
        <v>37.472984498028751</v>
      </c>
    </row>
    <row r="187" spans="1:18" x14ac:dyDescent="0.25">
      <c r="A187">
        <v>150756</v>
      </c>
      <c r="B187" s="1">
        <v>0.29000000000000004</v>
      </c>
      <c r="C187">
        <v>0</v>
      </c>
      <c r="D187">
        <v>19</v>
      </c>
      <c r="E187">
        <v>37</v>
      </c>
      <c r="F187">
        <v>32136</v>
      </c>
      <c r="G187">
        <v>1</v>
      </c>
      <c r="H187">
        <v>59</v>
      </c>
      <c r="I187">
        <v>89</v>
      </c>
      <c r="J187" s="3">
        <v>0</v>
      </c>
      <c r="K187" s="3">
        <f t="shared" si="24"/>
        <v>2.3809523809523809</v>
      </c>
      <c r="L187" s="3">
        <f t="shared" si="25"/>
        <v>5.9361702127659566</v>
      </c>
      <c r="M187" s="3">
        <f t="shared" si="26"/>
        <v>12.136654912220832</v>
      </c>
      <c r="N187" s="3">
        <f t="shared" si="27"/>
        <v>0.16666666666666669</v>
      </c>
      <c r="O187" s="3">
        <f t="shared" si="28"/>
        <v>5.8999999999999995</v>
      </c>
      <c r="P187" s="3">
        <f t="shared" si="29"/>
        <v>9.7627118644067803</v>
      </c>
      <c r="Q187">
        <f t="shared" si="23"/>
        <v>0</v>
      </c>
      <c r="R187" s="3">
        <f t="shared" si="22"/>
        <v>36.283156037012617</v>
      </c>
    </row>
    <row r="188" spans="1:18" x14ac:dyDescent="0.25">
      <c r="A188">
        <v>205443</v>
      </c>
      <c r="B188" s="1">
        <v>0.94199999999999995</v>
      </c>
      <c r="C188">
        <v>0</v>
      </c>
      <c r="D188">
        <v>30</v>
      </c>
      <c r="E188">
        <v>67</v>
      </c>
      <c r="F188">
        <v>50800</v>
      </c>
      <c r="G188">
        <v>61</v>
      </c>
      <c r="H188">
        <v>56</v>
      </c>
      <c r="I188">
        <v>100</v>
      </c>
      <c r="J188" s="3">
        <v>0</v>
      </c>
      <c r="K188" s="3">
        <f t="shared" si="24"/>
        <v>7.6190476190476186</v>
      </c>
      <c r="L188" s="3">
        <f t="shared" si="25"/>
        <v>11.680851063829786</v>
      </c>
      <c r="M188" s="3">
        <f t="shared" si="26"/>
        <v>5.0597201683539978</v>
      </c>
      <c r="N188" s="3">
        <f t="shared" si="27"/>
        <v>10.166666666666668</v>
      </c>
      <c r="O188" s="3">
        <f t="shared" si="28"/>
        <v>5.6000000000000005</v>
      </c>
      <c r="P188" s="3">
        <f t="shared" si="29"/>
        <v>12</v>
      </c>
      <c r="Q188">
        <f t="shared" si="23"/>
        <v>0</v>
      </c>
      <c r="R188" s="3">
        <f t="shared" si="22"/>
        <v>52.126285517898076</v>
      </c>
    </row>
    <row r="189" spans="1:18" x14ac:dyDescent="0.25">
      <c r="A189">
        <v>177968</v>
      </c>
      <c r="B189" s="1">
        <v>0.51200000000000001</v>
      </c>
      <c r="C189">
        <v>0</v>
      </c>
      <c r="D189">
        <v>24</v>
      </c>
      <c r="E189">
        <v>57</v>
      </c>
      <c r="F189">
        <v>34739</v>
      </c>
      <c r="G189">
        <v>63</v>
      </c>
      <c r="H189">
        <v>59</v>
      </c>
      <c r="I189">
        <v>90</v>
      </c>
      <c r="J189" s="3">
        <v>0.50093926111458986</v>
      </c>
      <c r="K189" s="3">
        <f t="shared" si="24"/>
        <v>4.7619047619047619</v>
      </c>
      <c r="L189" s="3">
        <f t="shared" si="25"/>
        <v>9.7659574468085104</v>
      </c>
      <c r="M189" s="3">
        <f t="shared" si="26"/>
        <v>11.149660637773479</v>
      </c>
      <c r="N189" s="3">
        <f t="shared" si="27"/>
        <v>10.5</v>
      </c>
      <c r="O189" s="3">
        <f t="shared" si="28"/>
        <v>5.8999999999999995</v>
      </c>
      <c r="P189" s="3">
        <f t="shared" si="29"/>
        <v>9.9661016949152543</v>
      </c>
      <c r="Q189">
        <f t="shared" si="23"/>
        <v>7.6941315960668111E-2</v>
      </c>
      <c r="R189" s="3">
        <f t="shared" si="22"/>
        <v>52.120565857362671</v>
      </c>
    </row>
    <row r="190" spans="1:18" x14ac:dyDescent="0.25">
      <c r="A190">
        <v>232186</v>
      </c>
      <c r="B190" s="1">
        <v>0.39900000000000002</v>
      </c>
      <c r="C190">
        <v>0</v>
      </c>
      <c r="D190">
        <v>25</v>
      </c>
      <c r="E190">
        <v>80</v>
      </c>
      <c r="F190">
        <v>51770</v>
      </c>
      <c r="G190">
        <v>58</v>
      </c>
      <c r="H190">
        <v>66</v>
      </c>
      <c r="I190">
        <v>99</v>
      </c>
      <c r="J190" s="3">
        <v>1.490947816826411</v>
      </c>
      <c r="K190" s="3">
        <f t="shared" si="24"/>
        <v>5.2380952380952381</v>
      </c>
      <c r="L190" s="3">
        <f t="shared" si="25"/>
        <v>14.170212765957448</v>
      </c>
      <c r="M190" s="3">
        <f t="shared" si="26"/>
        <v>4.6919197664277865</v>
      </c>
      <c r="N190" s="3">
        <f t="shared" si="27"/>
        <v>9.6666666666666679</v>
      </c>
      <c r="O190" s="3">
        <f t="shared" si="28"/>
        <v>6.6000000000000005</v>
      </c>
      <c r="P190" s="3">
        <f t="shared" si="29"/>
        <v>11.796610169491526</v>
      </c>
      <c r="Q190">
        <f t="shared" si="23"/>
        <v>0.22900079103416104</v>
      </c>
      <c r="R190" s="3">
        <f t="shared" si="22"/>
        <v>52.392505397672828</v>
      </c>
    </row>
    <row r="191" spans="1:18" x14ac:dyDescent="0.25">
      <c r="A191">
        <v>126678</v>
      </c>
      <c r="B191" s="1">
        <v>0.65300000000000002</v>
      </c>
      <c r="C191">
        <v>0</v>
      </c>
      <c r="D191">
        <v>28</v>
      </c>
      <c r="E191">
        <v>57</v>
      </c>
      <c r="F191">
        <v>52000</v>
      </c>
      <c r="G191">
        <v>58</v>
      </c>
      <c r="H191">
        <v>58</v>
      </c>
      <c r="I191">
        <v>99</v>
      </c>
      <c r="J191" s="3">
        <v>0</v>
      </c>
      <c r="K191" s="3">
        <f t="shared" si="24"/>
        <v>6.6666666666666661</v>
      </c>
      <c r="L191" s="3">
        <f t="shared" si="25"/>
        <v>9.7659574468085104</v>
      </c>
      <c r="M191" s="3">
        <f t="shared" si="26"/>
        <v>4.6047093618473438</v>
      </c>
      <c r="N191" s="3">
        <f t="shared" si="27"/>
        <v>9.6666666666666679</v>
      </c>
      <c r="O191" s="3">
        <f t="shared" si="28"/>
        <v>5.8</v>
      </c>
      <c r="P191" s="3">
        <f t="shared" si="29"/>
        <v>11.796610169491526</v>
      </c>
      <c r="Q191">
        <f t="shared" si="23"/>
        <v>0</v>
      </c>
      <c r="R191" s="3">
        <f t="shared" si="22"/>
        <v>48.30061031148071</v>
      </c>
    </row>
    <row r="192" spans="1:18" x14ac:dyDescent="0.25">
      <c r="A192">
        <v>179946</v>
      </c>
      <c r="B192" s="1">
        <v>1.0840000000000001</v>
      </c>
      <c r="C192">
        <v>0</v>
      </c>
      <c r="D192">
        <v>24</v>
      </c>
      <c r="E192">
        <v>66</v>
      </c>
      <c r="F192">
        <v>35460</v>
      </c>
      <c r="G192">
        <v>82</v>
      </c>
      <c r="H192">
        <v>59</v>
      </c>
      <c r="I192">
        <v>99</v>
      </c>
      <c r="J192" s="3">
        <v>0</v>
      </c>
      <c r="K192" s="3">
        <f t="shared" si="24"/>
        <v>4.7619047619047619</v>
      </c>
      <c r="L192" s="3">
        <f t="shared" si="25"/>
        <v>11.48936170212766</v>
      </c>
      <c r="M192" s="3">
        <f t="shared" si="26"/>
        <v>10.876274978197397</v>
      </c>
      <c r="N192" s="3">
        <f t="shared" si="27"/>
        <v>13.666666666666666</v>
      </c>
      <c r="O192" s="3">
        <f t="shared" si="28"/>
        <v>5.8999999999999995</v>
      </c>
      <c r="P192" s="3">
        <f t="shared" si="29"/>
        <v>11.796610169491526</v>
      </c>
      <c r="Q192">
        <f t="shared" si="23"/>
        <v>0</v>
      </c>
      <c r="R192" s="3">
        <f t="shared" si="22"/>
        <v>58.490818278388005</v>
      </c>
    </row>
    <row r="193" spans="1:18" x14ac:dyDescent="0.25">
      <c r="A193">
        <v>179946</v>
      </c>
      <c r="B193" s="1">
        <v>0.44200000000000006</v>
      </c>
      <c r="C193">
        <v>0</v>
      </c>
      <c r="D193">
        <v>22</v>
      </c>
      <c r="E193">
        <v>42</v>
      </c>
      <c r="F193">
        <v>31336</v>
      </c>
      <c r="G193">
        <v>57</v>
      </c>
      <c r="H193">
        <v>70</v>
      </c>
      <c r="I193">
        <v>99</v>
      </c>
      <c r="J193" s="3">
        <v>0</v>
      </c>
      <c r="K193" s="3">
        <f t="shared" si="24"/>
        <v>3.8095238095238093</v>
      </c>
      <c r="L193" s="3">
        <f t="shared" si="25"/>
        <v>6.8936170212765955</v>
      </c>
      <c r="M193" s="3">
        <f t="shared" si="26"/>
        <v>12.439995449891935</v>
      </c>
      <c r="N193" s="3">
        <f t="shared" si="27"/>
        <v>9.5</v>
      </c>
      <c r="O193" s="3">
        <f t="shared" si="28"/>
        <v>7</v>
      </c>
      <c r="P193" s="3">
        <f t="shared" si="29"/>
        <v>11.796610169491526</v>
      </c>
      <c r="Q193">
        <f t="shared" si="23"/>
        <v>0</v>
      </c>
      <c r="R193" s="3">
        <f t="shared" si="22"/>
        <v>51.439746450183861</v>
      </c>
    </row>
    <row r="194" spans="1:18" x14ac:dyDescent="0.25">
      <c r="A194">
        <v>131469</v>
      </c>
      <c r="B194" s="1">
        <v>0.374</v>
      </c>
      <c r="C194">
        <v>0</v>
      </c>
      <c r="D194">
        <v>28</v>
      </c>
      <c r="E194">
        <v>44</v>
      </c>
      <c r="F194">
        <v>43061</v>
      </c>
      <c r="G194">
        <v>48</v>
      </c>
      <c r="H194">
        <v>26</v>
      </c>
      <c r="I194">
        <v>86</v>
      </c>
      <c r="J194" s="3">
        <v>5.2785923753665687</v>
      </c>
      <c r="K194" s="3">
        <f t="shared" si="24"/>
        <v>6.6666666666666661</v>
      </c>
      <c r="L194" s="3">
        <f t="shared" si="25"/>
        <v>7.2765957446808507</v>
      </c>
      <c r="M194" s="3">
        <f t="shared" si="26"/>
        <v>7.9941606946498309</v>
      </c>
      <c r="N194" s="3">
        <f t="shared" si="27"/>
        <v>8</v>
      </c>
      <c r="O194" s="3">
        <f t="shared" si="28"/>
        <v>2.6</v>
      </c>
      <c r="P194" s="3">
        <f t="shared" si="29"/>
        <v>9.1525423728813564</v>
      </c>
      <c r="Q194">
        <f t="shared" si="23"/>
        <v>0.81076065564712807</v>
      </c>
      <c r="R194" s="3">
        <f t="shared" ref="R194:R257" si="30">SUM(K194:Q194)</f>
        <v>42.500726134525834</v>
      </c>
    </row>
    <row r="195" spans="1:18" x14ac:dyDescent="0.25">
      <c r="A195">
        <v>131520</v>
      </c>
      <c r="B195" s="1">
        <v>0.76200000000000001</v>
      </c>
      <c r="C195">
        <v>0</v>
      </c>
      <c r="D195">
        <v>27</v>
      </c>
      <c r="E195">
        <v>67</v>
      </c>
      <c r="F195">
        <v>48630</v>
      </c>
      <c r="G195">
        <v>85</v>
      </c>
      <c r="H195">
        <v>54</v>
      </c>
      <c r="I195">
        <v>100</v>
      </c>
      <c r="J195" s="3">
        <v>6.7469879518072293</v>
      </c>
      <c r="K195" s="3">
        <f t="shared" si="24"/>
        <v>6.1904761904761907</v>
      </c>
      <c r="L195" s="3">
        <f t="shared" si="25"/>
        <v>11.680851063829786</v>
      </c>
      <c r="M195" s="3">
        <f t="shared" si="26"/>
        <v>5.8825313767868659</v>
      </c>
      <c r="N195" s="3">
        <f t="shared" si="27"/>
        <v>14.166666666666666</v>
      </c>
      <c r="O195" s="3">
        <f t="shared" si="28"/>
        <v>5.4</v>
      </c>
      <c r="P195" s="3">
        <f t="shared" si="29"/>
        <v>12</v>
      </c>
      <c r="Q195">
        <f t="shared" ref="Q195:Q258" si="31">J195/97.66*15</f>
        <v>1.0362975555714566</v>
      </c>
      <c r="R195" s="3">
        <f t="shared" si="30"/>
        <v>56.356822853330968</v>
      </c>
    </row>
    <row r="196" spans="1:18" x14ac:dyDescent="0.25">
      <c r="A196">
        <v>131159</v>
      </c>
      <c r="B196" s="1">
        <v>0.94399999999999995</v>
      </c>
      <c r="C196">
        <v>0</v>
      </c>
      <c r="D196">
        <v>32</v>
      </c>
      <c r="E196">
        <v>31</v>
      </c>
      <c r="F196">
        <v>57145</v>
      </c>
      <c r="G196">
        <v>61</v>
      </c>
      <c r="H196">
        <v>45</v>
      </c>
      <c r="I196">
        <v>68</v>
      </c>
      <c r="J196" s="3">
        <v>8.3472454090150254</v>
      </c>
      <c r="K196" s="3">
        <f t="shared" si="24"/>
        <v>8.5714285714285712</v>
      </c>
      <c r="L196" s="3">
        <f t="shared" si="25"/>
        <v>4.787234042553191</v>
      </c>
      <c r="M196" s="3">
        <f t="shared" si="26"/>
        <v>2.6538505289500627</v>
      </c>
      <c r="N196" s="3">
        <f t="shared" si="27"/>
        <v>10.166666666666668</v>
      </c>
      <c r="O196" s="3">
        <f t="shared" si="28"/>
        <v>4.5</v>
      </c>
      <c r="P196" s="3">
        <f t="shared" si="29"/>
        <v>5.4915254237288131</v>
      </c>
      <c r="Q196">
        <f t="shared" si="31"/>
        <v>1.2820876626584619</v>
      </c>
      <c r="R196" s="3">
        <f t="shared" si="30"/>
        <v>37.452792895985766</v>
      </c>
    </row>
    <row r="197" spans="1:18" x14ac:dyDescent="0.25">
      <c r="A197">
        <v>178396</v>
      </c>
      <c r="B197" s="1">
        <v>1.1000000000000001</v>
      </c>
      <c r="C197">
        <v>0</v>
      </c>
      <c r="D197">
        <v>23</v>
      </c>
      <c r="E197">
        <v>68</v>
      </c>
      <c r="F197">
        <v>43360</v>
      </c>
      <c r="G197">
        <v>70</v>
      </c>
      <c r="H197">
        <v>62</v>
      </c>
      <c r="I197">
        <v>99</v>
      </c>
      <c r="J197" s="3">
        <v>0</v>
      </c>
      <c r="K197" s="3">
        <f t="shared" si="24"/>
        <v>4.2857142857142856</v>
      </c>
      <c r="L197" s="3">
        <f t="shared" si="25"/>
        <v>11.872340425531913</v>
      </c>
      <c r="M197" s="3">
        <f t="shared" si="26"/>
        <v>7.8807871686952566</v>
      </c>
      <c r="N197" s="3">
        <f t="shared" si="27"/>
        <v>11.666666666666666</v>
      </c>
      <c r="O197" s="3">
        <f t="shared" si="28"/>
        <v>6.2</v>
      </c>
      <c r="P197" s="3">
        <f t="shared" si="29"/>
        <v>11.796610169491526</v>
      </c>
      <c r="Q197">
        <f t="shared" si="31"/>
        <v>0</v>
      </c>
      <c r="R197" s="3">
        <f t="shared" si="30"/>
        <v>53.702118716099648</v>
      </c>
    </row>
    <row r="198" spans="1:18" x14ac:dyDescent="0.25">
      <c r="A198">
        <v>131399</v>
      </c>
      <c r="B198" s="1">
        <v>0.60899999999999999</v>
      </c>
      <c r="C198">
        <v>0</v>
      </c>
      <c r="D198">
        <v>31</v>
      </c>
      <c r="E198">
        <v>63</v>
      </c>
      <c r="F198">
        <v>55666</v>
      </c>
      <c r="G198">
        <v>63</v>
      </c>
      <c r="H198">
        <v>61</v>
      </c>
      <c r="I198">
        <v>90</v>
      </c>
      <c r="J198" s="3">
        <v>53.065539112050743</v>
      </c>
      <c r="K198" s="3">
        <f t="shared" si="24"/>
        <v>8.0952380952380949</v>
      </c>
      <c r="L198" s="3">
        <f t="shared" si="25"/>
        <v>10.914893617021278</v>
      </c>
      <c r="M198" s="3">
        <f t="shared" si="26"/>
        <v>3.2146513479695145</v>
      </c>
      <c r="N198" s="3">
        <f t="shared" si="27"/>
        <v>10.5</v>
      </c>
      <c r="O198" s="3">
        <f t="shared" si="28"/>
        <v>6.1</v>
      </c>
      <c r="P198" s="3">
        <f t="shared" si="29"/>
        <v>9.9661016949152543</v>
      </c>
      <c r="Q198">
        <f t="shared" si="31"/>
        <v>8.1505538263440638</v>
      </c>
      <c r="R198" s="3">
        <f t="shared" si="30"/>
        <v>56.941438581488207</v>
      </c>
    </row>
    <row r="199" spans="1:18" x14ac:dyDescent="0.25">
      <c r="A199">
        <v>155317</v>
      </c>
      <c r="B199" s="1">
        <v>0.49399999999999999</v>
      </c>
      <c r="C199">
        <v>0</v>
      </c>
      <c r="D199">
        <v>26</v>
      </c>
      <c r="E199">
        <v>56</v>
      </c>
      <c r="F199">
        <v>39335</v>
      </c>
      <c r="G199">
        <v>63</v>
      </c>
      <c r="H199">
        <v>59</v>
      </c>
      <c r="I199">
        <v>99</v>
      </c>
      <c r="J199" s="3">
        <v>0.57636887608069165</v>
      </c>
      <c r="K199" s="3">
        <f t="shared" si="24"/>
        <v>5.7142857142857135</v>
      </c>
      <c r="L199" s="3">
        <f t="shared" si="25"/>
        <v>9.5744680851063819</v>
      </c>
      <c r="M199" s="3">
        <f t="shared" si="26"/>
        <v>9.4069692488529935</v>
      </c>
      <c r="N199" s="3">
        <f t="shared" si="27"/>
        <v>10.5</v>
      </c>
      <c r="O199" s="3">
        <f t="shared" si="28"/>
        <v>5.8999999999999995</v>
      </c>
      <c r="P199" s="3">
        <f t="shared" si="29"/>
        <v>11.796610169491526</v>
      </c>
      <c r="Q199">
        <f t="shared" si="31"/>
        <v>8.8526859934572752E-2</v>
      </c>
      <c r="R199" s="3">
        <f t="shared" si="30"/>
        <v>52.980860077671181</v>
      </c>
    </row>
    <row r="200" spans="1:18" x14ac:dyDescent="0.25">
      <c r="A200">
        <v>163286</v>
      </c>
      <c r="B200" s="1">
        <v>0.123</v>
      </c>
      <c r="C200">
        <v>0</v>
      </c>
      <c r="D200">
        <v>26</v>
      </c>
      <c r="E200">
        <v>22</v>
      </c>
      <c r="F200">
        <v>33544</v>
      </c>
      <c r="G200">
        <v>45</v>
      </c>
      <c r="H200">
        <v>59</v>
      </c>
      <c r="I200">
        <v>95</v>
      </c>
      <c r="J200" s="3">
        <v>6.5671641791044779</v>
      </c>
      <c r="K200" s="3">
        <f t="shared" si="24"/>
        <v>5.7142857142857135</v>
      </c>
      <c r="L200" s="3">
        <f t="shared" si="25"/>
        <v>3.0638297872340425</v>
      </c>
      <c r="M200" s="3">
        <f t="shared" si="26"/>
        <v>11.602775565919689</v>
      </c>
      <c r="N200" s="3">
        <f t="shared" si="27"/>
        <v>7.5</v>
      </c>
      <c r="O200" s="3">
        <f t="shared" si="28"/>
        <v>5.8999999999999995</v>
      </c>
      <c r="P200" s="3">
        <f t="shared" si="29"/>
        <v>10.983050847457626</v>
      </c>
      <c r="Q200">
        <f t="shared" si="31"/>
        <v>1.0086776846873557</v>
      </c>
      <c r="R200" s="3">
        <f t="shared" si="30"/>
        <v>45.772619599584431</v>
      </c>
    </row>
    <row r="201" spans="1:18" x14ac:dyDescent="0.25">
      <c r="A201">
        <v>162007</v>
      </c>
      <c r="B201" s="1">
        <v>0.373</v>
      </c>
      <c r="C201">
        <v>0</v>
      </c>
      <c r="D201">
        <v>25</v>
      </c>
      <c r="E201">
        <v>66</v>
      </c>
      <c r="F201">
        <v>31140</v>
      </c>
      <c r="G201">
        <v>54</v>
      </c>
      <c r="H201">
        <v>59</v>
      </c>
      <c r="I201">
        <v>95</v>
      </c>
      <c r="J201" s="3">
        <v>2.556610664718773</v>
      </c>
      <c r="K201" s="3">
        <f t="shared" si="24"/>
        <v>5.2380952380952381</v>
      </c>
      <c r="L201" s="3">
        <f t="shared" si="25"/>
        <v>11.48936170212766</v>
      </c>
      <c r="M201" s="3">
        <f t="shared" si="26"/>
        <v>12.514313881621355</v>
      </c>
      <c r="N201" s="3">
        <f t="shared" si="27"/>
        <v>9</v>
      </c>
      <c r="O201" s="3">
        <f t="shared" si="28"/>
        <v>5.8999999999999995</v>
      </c>
      <c r="P201" s="3">
        <f t="shared" si="29"/>
        <v>10.983050847457626</v>
      </c>
      <c r="Q201">
        <f t="shared" si="31"/>
        <v>0.39268031917654717</v>
      </c>
      <c r="R201" s="3">
        <f t="shared" si="30"/>
        <v>55.517501988478429</v>
      </c>
    </row>
    <row r="202" spans="1:18" x14ac:dyDescent="0.25">
      <c r="A202">
        <v>156082</v>
      </c>
      <c r="B202" s="1">
        <v>0.184</v>
      </c>
      <c r="C202">
        <v>0</v>
      </c>
      <c r="D202">
        <v>16</v>
      </c>
      <c r="E202">
        <v>71</v>
      </c>
      <c r="F202">
        <v>25920</v>
      </c>
      <c r="G202">
        <v>0</v>
      </c>
      <c r="H202">
        <v>44</v>
      </c>
      <c r="I202">
        <v>98</v>
      </c>
      <c r="J202" s="3">
        <v>0</v>
      </c>
      <c r="K202" s="3">
        <f t="shared" si="24"/>
        <v>0.95238095238095233</v>
      </c>
      <c r="L202" s="3">
        <f t="shared" si="25"/>
        <v>12.446808510638299</v>
      </c>
      <c r="M202" s="3">
        <f t="shared" si="26"/>
        <v>14.493610889925302</v>
      </c>
      <c r="N202" s="3">
        <f t="shared" si="27"/>
        <v>0</v>
      </c>
      <c r="O202" s="3">
        <f t="shared" si="28"/>
        <v>4.4000000000000004</v>
      </c>
      <c r="P202" s="3">
        <f t="shared" si="29"/>
        <v>11.59322033898305</v>
      </c>
      <c r="Q202">
        <f t="shared" si="31"/>
        <v>0</v>
      </c>
      <c r="R202" s="3">
        <f t="shared" si="30"/>
        <v>43.886020691927605</v>
      </c>
    </row>
    <row r="203" spans="1:18" x14ac:dyDescent="0.25">
      <c r="A203">
        <v>178402</v>
      </c>
      <c r="B203" s="1">
        <v>0.26400000000000001</v>
      </c>
      <c r="C203">
        <v>0</v>
      </c>
      <c r="D203">
        <v>23</v>
      </c>
      <c r="E203">
        <v>88</v>
      </c>
      <c r="F203">
        <v>29998</v>
      </c>
      <c r="G203">
        <v>87</v>
      </c>
      <c r="H203">
        <v>58</v>
      </c>
      <c r="I203">
        <v>91</v>
      </c>
      <c r="J203" s="3">
        <v>0</v>
      </c>
      <c r="K203" s="3">
        <f t="shared" si="24"/>
        <v>4.2857142857142856</v>
      </c>
      <c r="L203" s="3">
        <f t="shared" si="25"/>
        <v>15.702127659574469</v>
      </c>
      <c r="M203" s="3">
        <f t="shared" si="26"/>
        <v>12.947332499146855</v>
      </c>
      <c r="N203" s="3">
        <f t="shared" si="27"/>
        <v>14.5</v>
      </c>
      <c r="O203" s="3">
        <f t="shared" si="28"/>
        <v>5.8</v>
      </c>
      <c r="P203" s="3">
        <f t="shared" si="29"/>
        <v>10.169491525423728</v>
      </c>
      <c r="Q203">
        <f t="shared" si="31"/>
        <v>0</v>
      </c>
      <c r="R203" s="3">
        <f t="shared" si="30"/>
        <v>63.404665969859337</v>
      </c>
    </row>
    <row r="204" spans="1:18" x14ac:dyDescent="0.25">
      <c r="A204">
        <v>201885</v>
      </c>
      <c r="B204" s="1">
        <v>0.41100000000000003</v>
      </c>
      <c r="C204">
        <v>0</v>
      </c>
      <c r="D204">
        <v>23</v>
      </c>
      <c r="E204">
        <v>81</v>
      </c>
      <c r="F204">
        <v>36594</v>
      </c>
      <c r="G204">
        <v>79</v>
      </c>
      <c r="H204">
        <v>68</v>
      </c>
      <c r="I204">
        <v>69</v>
      </c>
      <c r="J204" s="3">
        <v>0</v>
      </c>
      <c r="K204" s="3">
        <f t="shared" si="24"/>
        <v>4.2857142857142856</v>
      </c>
      <c r="L204" s="3">
        <f t="shared" si="25"/>
        <v>14.361702127659575</v>
      </c>
      <c r="M204" s="3">
        <f t="shared" si="26"/>
        <v>10.446289766048611</v>
      </c>
      <c r="N204" s="3">
        <f t="shared" si="27"/>
        <v>13.166666666666666</v>
      </c>
      <c r="O204" s="3">
        <f t="shared" si="28"/>
        <v>6.8000000000000007</v>
      </c>
      <c r="P204" s="3">
        <f t="shared" si="29"/>
        <v>5.6949152542372881</v>
      </c>
      <c r="Q204">
        <f t="shared" si="31"/>
        <v>0</v>
      </c>
      <c r="R204" s="3">
        <f t="shared" si="30"/>
        <v>54.755288100326425</v>
      </c>
    </row>
    <row r="205" spans="1:18" x14ac:dyDescent="0.25">
      <c r="A205">
        <v>206622</v>
      </c>
      <c r="B205" s="1">
        <v>0.49</v>
      </c>
      <c r="C205">
        <v>0</v>
      </c>
      <c r="D205">
        <v>28</v>
      </c>
      <c r="E205">
        <v>76</v>
      </c>
      <c r="F205">
        <v>41144</v>
      </c>
      <c r="G205">
        <v>73</v>
      </c>
      <c r="H205">
        <v>51</v>
      </c>
      <c r="I205">
        <v>93</v>
      </c>
      <c r="J205" s="3">
        <v>10.56768558951965</v>
      </c>
      <c r="K205" s="3">
        <f t="shared" si="24"/>
        <v>6.6666666666666661</v>
      </c>
      <c r="L205" s="3">
        <f t="shared" si="25"/>
        <v>13.404255319148936</v>
      </c>
      <c r="M205" s="3">
        <f t="shared" si="26"/>
        <v>8.7210404580442109</v>
      </c>
      <c r="N205" s="3">
        <f t="shared" si="27"/>
        <v>12.166666666666666</v>
      </c>
      <c r="O205" s="3">
        <f t="shared" si="28"/>
        <v>5.0999999999999996</v>
      </c>
      <c r="P205" s="3">
        <f t="shared" si="29"/>
        <v>10.576271186440678</v>
      </c>
      <c r="Q205">
        <f t="shared" si="31"/>
        <v>1.6231341781977755</v>
      </c>
      <c r="R205" s="3">
        <f t="shared" si="30"/>
        <v>58.258034475164933</v>
      </c>
    </row>
    <row r="206" spans="1:18" x14ac:dyDescent="0.25">
      <c r="A206">
        <v>176947</v>
      </c>
      <c r="B206" s="1">
        <v>0.36699999999999999</v>
      </c>
      <c r="C206">
        <v>0</v>
      </c>
      <c r="D206">
        <v>26</v>
      </c>
      <c r="E206">
        <v>67</v>
      </c>
      <c r="F206">
        <v>30066</v>
      </c>
      <c r="G206">
        <v>68</v>
      </c>
      <c r="H206">
        <v>49</v>
      </c>
      <c r="I206">
        <v>94</v>
      </c>
      <c r="J206" s="3">
        <v>3.4793814432989691</v>
      </c>
      <c r="K206" s="3">
        <f t="shared" si="24"/>
        <v>5.7142857142857135</v>
      </c>
      <c r="L206" s="3">
        <f t="shared" si="25"/>
        <v>11.680851063829786</v>
      </c>
      <c r="M206" s="3">
        <f t="shared" si="26"/>
        <v>12.921548553444811</v>
      </c>
      <c r="N206" s="3">
        <f t="shared" si="27"/>
        <v>11.333333333333332</v>
      </c>
      <c r="O206" s="3">
        <f t="shared" si="28"/>
        <v>4.9000000000000004</v>
      </c>
      <c r="P206" s="3">
        <f t="shared" si="29"/>
        <v>10.779661016949152</v>
      </c>
      <c r="Q206">
        <f t="shared" si="31"/>
        <v>0.53441246825194078</v>
      </c>
      <c r="R206" s="3">
        <f t="shared" si="30"/>
        <v>57.864092150094734</v>
      </c>
    </row>
    <row r="207" spans="1:18" x14ac:dyDescent="0.25">
      <c r="A207">
        <v>151351</v>
      </c>
      <c r="B207" s="1">
        <v>0.71199999999999997</v>
      </c>
      <c r="C207">
        <v>0</v>
      </c>
      <c r="D207">
        <v>29</v>
      </c>
      <c r="E207">
        <v>54</v>
      </c>
      <c r="F207">
        <v>57379</v>
      </c>
      <c r="G207">
        <v>47</v>
      </c>
      <c r="H207">
        <v>58</v>
      </c>
      <c r="I207">
        <v>90</v>
      </c>
      <c r="J207" s="3">
        <v>29.903057419835942</v>
      </c>
      <c r="K207" s="3">
        <f t="shared" si="24"/>
        <v>7.1428571428571432</v>
      </c>
      <c r="L207" s="3">
        <f t="shared" si="25"/>
        <v>9.1914893617021267</v>
      </c>
      <c r="M207" s="3">
        <f t="shared" si="26"/>
        <v>2.5651234216812653</v>
      </c>
      <c r="N207" s="3">
        <f t="shared" si="27"/>
        <v>7.8333333333333339</v>
      </c>
      <c r="O207" s="3">
        <f t="shared" si="28"/>
        <v>5.8</v>
      </c>
      <c r="P207" s="3">
        <f t="shared" si="29"/>
        <v>9.9661016949152543</v>
      </c>
      <c r="Q207">
        <f t="shared" si="31"/>
        <v>4.5929332510499608</v>
      </c>
      <c r="R207" s="3">
        <f t="shared" si="30"/>
        <v>47.091838205539084</v>
      </c>
    </row>
    <row r="208" spans="1:18" x14ac:dyDescent="0.25">
      <c r="A208">
        <v>130934</v>
      </c>
      <c r="B208" s="1">
        <v>0.67099999999999993</v>
      </c>
      <c r="C208">
        <v>0</v>
      </c>
      <c r="D208">
        <v>29</v>
      </c>
      <c r="E208">
        <v>58</v>
      </c>
      <c r="F208">
        <v>58578</v>
      </c>
      <c r="G208">
        <v>77</v>
      </c>
      <c r="H208">
        <v>62</v>
      </c>
      <c r="I208">
        <v>81</v>
      </c>
      <c r="J208" s="3">
        <v>1.8248175182481752</v>
      </c>
      <c r="K208" s="3">
        <f t="shared" si="24"/>
        <v>7.1428571428571432</v>
      </c>
      <c r="L208" s="3">
        <f t="shared" si="25"/>
        <v>9.9574468085106389</v>
      </c>
      <c r="M208" s="3">
        <f t="shared" si="26"/>
        <v>2.1104917908466994</v>
      </c>
      <c r="N208" s="3">
        <f t="shared" si="27"/>
        <v>12.833333333333332</v>
      </c>
      <c r="O208" s="3">
        <f t="shared" si="28"/>
        <v>6.2</v>
      </c>
      <c r="P208" s="3">
        <f t="shared" si="29"/>
        <v>8.1355932203389827</v>
      </c>
      <c r="Q208">
        <f t="shared" si="31"/>
        <v>0.28028120800453238</v>
      </c>
      <c r="R208" s="3">
        <f t="shared" si="30"/>
        <v>46.660003503891332</v>
      </c>
    </row>
    <row r="209" spans="1:18" x14ac:dyDescent="0.25">
      <c r="A209">
        <v>155399</v>
      </c>
      <c r="B209" s="1">
        <v>0.55200000000000005</v>
      </c>
      <c r="C209">
        <v>0</v>
      </c>
      <c r="D209">
        <v>28</v>
      </c>
      <c r="E209">
        <v>87</v>
      </c>
      <c r="F209">
        <v>51760</v>
      </c>
      <c r="G209">
        <v>56</v>
      </c>
      <c r="H209">
        <v>62</v>
      </c>
      <c r="I209">
        <v>98</v>
      </c>
      <c r="J209" s="3">
        <v>43.269230769230766</v>
      </c>
      <c r="K209" s="3">
        <f t="shared" si="24"/>
        <v>6.6666666666666661</v>
      </c>
      <c r="L209" s="3">
        <f t="shared" si="25"/>
        <v>15.51063829787234</v>
      </c>
      <c r="M209" s="3">
        <f t="shared" si="26"/>
        <v>4.6957115231486748</v>
      </c>
      <c r="N209" s="3">
        <f t="shared" si="27"/>
        <v>9.3333333333333339</v>
      </c>
      <c r="O209" s="3">
        <f t="shared" si="28"/>
        <v>6.2</v>
      </c>
      <c r="P209" s="3">
        <f t="shared" si="29"/>
        <v>11.59322033898305</v>
      </c>
      <c r="Q209">
        <f t="shared" si="31"/>
        <v>6.6458986436459302</v>
      </c>
      <c r="R209" s="3">
        <f t="shared" si="30"/>
        <v>60.645468803649997</v>
      </c>
    </row>
    <row r="210" spans="1:18" x14ac:dyDescent="0.25">
      <c r="A210">
        <v>178721</v>
      </c>
      <c r="B210" s="1">
        <v>0.88700000000000001</v>
      </c>
      <c r="C210">
        <v>0</v>
      </c>
      <c r="D210">
        <v>32</v>
      </c>
      <c r="E210">
        <v>34</v>
      </c>
      <c r="F210">
        <v>57478</v>
      </c>
      <c r="G210">
        <v>67</v>
      </c>
      <c r="H210">
        <v>61</v>
      </c>
      <c r="I210">
        <v>81</v>
      </c>
      <c r="J210" s="3">
        <v>0</v>
      </c>
      <c r="K210" s="3">
        <f t="shared" si="24"/>
        <v>8.5714285714285712</v>
      </c>
      <c r="L210" s="3">
        <f t="shared" si="25"/>
        <v>5.3617021276595747</v>
      </c>
      <c r="M210" s="3">
        <f t="shared" si="26"/>
        <v>2.5275850301444658</v>
      </c>
      <c r="N210" s="3">
        <f t="shared" si="27"/>
        <v>11.166666666666668</v>
      </c>
      <c r="O210" s="3">
        <f t="shared" si="28"/>
        <v>6.1</v>
      </c>
      <c r="P210" s="3">
        <f t="shared" si="29"/>
        <v>8.1355932203389827</v>
      </c>
      <c r="Q210">
        <f t="shared" si="31"/>
        <v>0</v>
      </c>
      <c r="R210" s="3">
        <f t="shared" si="30"/>
        <v>41.862975616238259</v>
      </c>
    </row>
    <row r="211" spans="1:18" x14ac:dyDescent="0.25">
      <c r="A211">
        <v>164216</v>
      </c>
      <c r="B211" s="1">
        <v>0.58399999999999996</v>
      </c>
      <c r="C211">
        <v>0</v>
      </c>
      <c r="D211">
        <v>25</v>
      </c>
      <c r="E211">
        <v>71</v>
      </c>
      <c r="F211">
        <v>39742</v>
      </c>
      <c r="G211">
        <v>81</v>
      </c>
      <c r="H211">
        <v>54</v>
      </c>
      <c r="I211">
        <v>100</v>
      </c>
      <c r="J211" s="3">
        <v>0</v>
      </c>
      <c r="K211" s="3">
        <f t="shared" si="24"/>
        <v>5.2380952380952381</v>
      </c>
      <c r="L211" s="3">
        <f t="shared" si="25"/>
        <v>12.446808510638299</v>
      </c>
      <c r="M211" s="3">
        <f t="shared" si="26"/>
        <v>9.25264475031282</v>
      </c>
      <c r="N211" s="3">
        <f t="shared" si="27"/>
        <v>13.5</v>
      </c>
      <c r="O211" s="3">
        <f t="shared" si="28"/>
        <v>5.4</v>
      </c>
      <c r="P211" s="3">
        <f t="shared" si="29"/>
        <v>12</v>
      </c>
      <c r="Q211">
        <f t="shared" si="31"/>
        <v>0</v>
      </c>
      <c r="R211" s="3">
        <f t="shared" si="30"/>
        <v>57.837548499046356</v>
      </c>
    </row>
    <row r="212" spans="1:18" x14ac:dyDescent="0.25">
      <c r="A212">
        <v>162928</v>
      </c>
      <c r="B212" s="1">
        <v>0.57599999999999996</v>
      </c>
      <c r="C212">
        <v>0</v>
      </c>
      <c r="D212">
        <v>27</v>
      </c>
      <c r="E212">
        <v>66</v>
      </c>
      <c r="F212">
        <v>52005</v>
      </c>
      <c r="G212">
        <v>57</v>
      </c>
      <c r="H212">
        <v>46</v>
      </c>
      <c r="I212">
        <v>92</v>
      </c>
      <c r="J212" s="3">
        <v>0</v>
      </c>
      <c r="K212" s="3">
        <f t="shared" si="24"/>
        <v>6.1904761904761907</v>
      </c>
      <c r="L212" s="3">
        <f t="shared" si="25"/>
        <v>11.48936170212766</v>
      </c>
      <c r="M212" s="3">
        <f t="shared" si="26"/>
        <v>4.6028134834868997</v>
      </c>
      <c r="N212" s="3">
        <f t="shared" si="27"/>
        <v>9.5</v>
      </c>
      <c r="O212" s="3">
        <f t="shared" si="28"/>
        <v>4.6000000000000005</v>
      </c>
      <c r="P212" s="3">
        <f t="shared" si="29"/>
        <v>10.372881355932204</v>
      </c>
      <c r="Q212">
        <f t="shared" si="31"/>
        <v>0</v>
      </c>
      <c r="R212" s="3">
        <f t="shared" si="30"/>
        <v>46.755532732022957</v>
      </c>
    </row>
    <row r="213" spans="1:18" x14ac:dyDescent="0.25">
      <c r="A213">
        <v>163453</v>
      </c>
      <c r="B213" s="1">
        <v>0.69899999999999995</v>
      </c>
      <c r="C213">
        <v>0</v>
      </c>
      <c r="D213">
        <v>25</v>
      </c>
      <c r="E213">
        <v>58</v>
      </c>
      <c r="F213">
        <v>41219</v>
      </c>
      <c r="G213">
        <v>74</v>
      </c>
      <c r="H213">
        <v>63</v>
      </c>
      <c r="I213">
        <v>99</v>
      </c>
      <c r="J213" s="3">
        <v>0</v>
      </c>
      <c r="K213" s="3">
        <f t="shared" si="24"/>
        <v>5.2380952380952381</v>
      </c>
      <c r="L213" s="3">
        <f t="shared" si="25"/>
        <v>9.9574468085106389</v>
      </c>
      <c r="M213" s="3">
        <f t="shared" si="26"/>
        <v>8.6926022826375462</v>
      </c>
      <c r="N213" s="3">
        <f t="shared" si="27"/>
        <v>12.333333333333332</v>
      </c>
      <c r="O213" s="3">
        <f t="shared" si="28"/>
        <v>6.3</v>
      </c>
      <c r="P213" s="3">
        <f t="shared" si="29"/>
        <v>11.796610169491526</v>
      </c>
      <c r="Q213">
        <f t="shared" si="31"/>
        <v>0</v>
      </c>
      <c r="R213" s="3">
        <f t="shared" si="30"/>
        <v>54.318087832068287</v>
      </c>
    </row>
    <row r="214" spans="1:18" x14ac:dyDescent="0.25">
      <c r="A214">
        <v>163046</v>
      </c>
      <c r="B214" s="1">
        <v>0.69899999999999995</v>
      </c>
      <c r="C214">
        <v>0</v>
      </c>
      <c r="D214">
        <v>22</v>
      </c>
      <c r="E214">
        <v>76</v>
      </c>
      <c r="F214">
        <v>35200</v>
      </c>
      <c r="G214">
        <v>85</v>
      </c>
      <c r="H214">
        <v>72</v>
      </c>
      <c r="I214">
        <v>100</v>
      </c>
      <c r="J214" s="3">
        <v>2.3904382470119523</v>
      </c>
      <c r="K214" s="3">
        <f t="shared" si="24"/>
        <v>3.8095238095238093</v>
      </c>
      <c r="L214" s="3">
        <f t="shared" si="25"/>
        <v>13.404255319148936</v>
      </c>
      <c r="M214" s="3">
        <f t="shared" si="26"/>
        <v>10.974860652940508</v>
      </c>
      <c r="N214" s="3">
        <f t="shared" si="27"/>
        <v>14.166666666666666</v>
      </c>
      <c r="O214" s="3">
        <f t="shared" si="28"/>
        <v>7.1999999999999993</v>
      </c>
      <c r="P214" s="3">
        <f t="shared" si="29"/>
        <v>12</v>
      </c>
      <c r="Q214">
        <f t="shared" si="31"/>
        <v>0.36715721590394518</v>
      </c>
      <c r="R214" s="3">
        <f t="shared" si="30"/>
        <v>61.922463664183866</v>
      </c>
    </row>
    <row r="215" spans="1:18" x14ac:dyDescent="0.25">
      <c r="A215">
        <v>163578</v>
      </c>
      <c r="B215" s="1">
        <v>0.43600000000000005</v>
      </c>
      <c r="C215">
        <v>0</v>
      </c>
      <c r="D215">
        <v>27</v>
      </c>
      <c r="E215">
        <v>64</v>
      </c>
      <c r="F215">
        <v>44362</v>
      </c>
      <c r="G215">
        <v>72</v>
      </c>
      <c r="H215">
        <v>45</v>
      </c>
      <c r="I215">
        <v>99</v>
      </c>
      <c r="J215" s="3">
        <v>0</v>
      </c>
      <c r="K215" s="3">
        <f t="shared" si="24"/>
        <v>6.1904761904761907</v>
      </c>
      <c r="L215" s="3">
        <f t="shared" si="25"/>
        <v>11.106382978723405</v>
      </c>
      <c r="M215" s="3">
        <f t="shared" si="26"/>
        <v>7.5008531452621998</v>
      </c>
      <c r="N215" s="3">
        <f t="shared" si="27"/>
        <v>12</v>
      </c>
      <c r="O215" s="3">
        <f t="shared" si="28"/>
        <v>4.5</v>
      </c>
      <c r="P215" s="3">
        <f t="shared" si="29"/>
        <v>11.796610169491526</v>
      </c>
      <c r="Q215">
        <f t="shared" si="31"/>
        <v>0</v>
      </c>
      <c r="R215" s="3">
        <f t="shared" si="30"/>
        <v>53.09432248395332</v>
      </c>
    </row>
    <row r="216" spans="1:18" x14ac:dyDescent="0.25">
      <c r="A216">
        <v>164076</v>
      </c>
      <c r="B216" s="1">
        <v>0.751</v>
      </c>
      <c r="C216">
        <v>0</v>
      </c>
      <c r="D216">
        <v>29</v>
      </c>
      <c r="E216">
        <v>57</v>
      </c>
      <c r="F216">
        <v>48669</v>
      </c>
      <c r="G216">
        <v>71</v>
      </c>
      <c r="H216">
        <v>52</v>
      </c>
      <c r="I216">
        <v>100</v>
      </c>
      <c r="J216" s="3">
        <v>22.562814070351759</v>
      </c>
      <c r="K216" s="3">
        <f t="shared" si="24"/>
        <v>7.1428571428571432</v>
      </c>
      <c r="L216" s="3">
        <f t="shared" si="25"/>
        <v>9.7659574468085104</v>
      </c>
      <c r="M216" s="3">
        <f t="shared" si="26"/>
        <v>5.8677435255753991</v>
      </c>
      <c r="N216" s="3">
        <f t="shared" si="27"/>
        <v>11.833333333333332</v>
      </c>
      <c r="O216" s="3">
        <f t="shared" si="28"/>
        <v>5.2</v>
      </c>
      <c r="P216" s="3">
        <f t="shared" si="29"/>
        <v>12</v>
      </c>
      <c r="Q216">
        <f t="shared" si="31"/>
        <v>3.4655151654236782</v>
      </c>
      <c r="R216" s="3">
        <f t="shared" si="30"/>
        <v>55.275406613998072</v>
      </c>
    </row>
    <row r="217" spans="1:18" x14ac:dyDescent="0.25">
      <c r="A217">
        <v>203845</v>
      </c>
      <c r="B217" s="1">
        <v>0.96599999999999997</v>
      </c>
      <c r="C217">
        <v>0</v>
      </c>
      <c r="D217">
        <v>26</v>
      </c>
      <c r="E217">
        <v>73</v>
      </c>
      <c r="F217">
        <v>44472</v>
      </c>
      <c r="G217">
        <v>82</v>
      </c>
      <c r="H217">
        <v>56</v>
      </c>
      <c r="I217">
        <v>100</v>
      </c>
      <c r="J217" s="3">
        <v>0</v>
      </c>
      <c r="K217" s="3">
        <f t="shared" si="24"/>
        <v>5.7142857142857135</v>
      </c>
      <c r="L217" s="3">
        <f t="shared" si="25"/>
        <v>12.829787234042552</v>
      </c>
      <c r="M217" s="3">
        <f t="shared" si="26"/>
        <v>7.4591438213324235</v>
      </c>
      <c r="N217" s="3">
        <f t="shared" si="27"/>
        <v>13.666666666666666</v>
      </c>
      <c r="O217" s="3">
        <f t="shared" si="28"/>
        <v>5.6000000000000005</v>
      </c>
      <c r="P217" s="3">
        <f t="shared" si="29"/>
        <v>12</v>
      </c>
      <c r="Q217">
        <f t="shared" si="31"/>
        <v>0</v>
      </c>
      <c r="R217" s="3">
        <f t="shared" si="30"/>
        <v>57.269883436327355</v>
      </c>
    </row>
    <row r="218" spans="1:18" x14ac:dyDescent="0.25">
      <c r="A218">
        <v>162760</v>
      </c>
      <c r="B218" s="1">
        <v>0.64500000000000002</v>
      </c>
      <c r="C218">
        <v>0</v>
      </c>
      <c r="D218">
        <v>27</v>
      </c>
      <c r="E218">
        <v>76</v>
      </c>
      <c r="F218">
        <v>48300</v>
      </c>
      <c r="G218">
        <v>76</v>
      </c>
      <c r="H218">
        <v>64</v>
      </c>
      <c r="I218">
        <v>99</v>
      </c>
      <c r="J218" s="3">
        <v>0</v>
      </c>
      <c r="K218" s="3">
        <f t="shared" si="24"/>
        <v>6.1904761904761907</v>
      </c>
      <c r="L218" s="3">
        <f t="shared" si="25"/>
        <v>13.404255319148936</v>
      </c>
      <c r="M218" s="3">
        <f t="shared" si="26"/>
        <v>6.0076593485761958</v>
      </c>
      <c r="N218" s="3">
        <f t="shared" si="27"/>
        <v>12.666666666666666</v>
      </c>
      <c r="O218" s="3">
        <f t="shared" si="28"/>
        <v>6.4</v>
      </c>
      <c r="P218" s="3">
        <f t="shared" si="29"/>
        <v>11.796610169491526</v>
      </c>
      <c r="Q218">
        <f t="shared" si="31"/>
        <v>0</v>
      </c>
      <c r="R218" s="3">
        <f t="shared" si="30"/>
        <v>56.46566769435951</v>
      </c>
    </row>
    <row r="219" spans="1:18" x14ac:dyDescent="0.25">
      <c r="A219">
        <v>151324</v>
      </c>
      <c r="B219" s="1">
        <v>0.84099999999999997</v>
      </c>
      <c r="C219">
        <v>0</v>
      </c>
      <c r="D219">
        <v>25</v>
      </c>
      <c r="E219">
        <v>37</v>
      </c>
      <c r="F219">
        <v>53834</v>
      </c>
      <c r="G219">
        <v>36</v>
      </c>
      <c r="H219">
        <v>38</v>
      </c>
      <c r="I219">
        <v>98</v>
      </c>
      <c r="J219" s="3">
        <v>0</v>
      </c>
      <c r="K219" s="3">
        <f t="shared" si="24"/>
        <v>5.2380952380952381</v>
      </c>
      <c r="L219" s="3">
        <f t="shared" si="25"/>
        <v>5.9361702127659566</v>
      </c>
      <c r="M219" s="3">
        <f t="shared" si="26"/>
        <v>3.9093011792363401</v>
      </c>
      <c r="N219" s="3">
        <f t="shared" si="27"/>
        <v>6</v>
      </c>
      <c r="O219" s="3">
        <f t="shared" si="28"/>
        <v>3.8</v>
      </c>
      <c r="P219" s="3">
        <f t="shared" si="29"/>
        <v>11.59322033898305</v>
      </c>
      <c r="Q219">
        <f t="shared" si="31"/>
        <v>0</v>
      </c>
      <c r="R219" s="3">
        <f t="shared" si="30"/>
        <v>36.476786969080585</v>
      </c>
    </row>
    <row r="220" spans="1:18" x14ac:dyDescent="0.25">
      <c r="A220">
        <v>152381</v>
      </c>
      <c r="B220" s="1">
        <v>0.57799999999999996</v>
      </c>
      <c r="C220">
        <v>0</v>
      </c>
      <c r="D220">
        <v>28</v>
      </c>
      <c r="E220">
        <v>69</v>
      </c>
      <c r="F220">
        <v>48212</v>
      </c>
      <c r="G220">
        <v>48</v>
      </c>
      <c r="H220">
        <v>64</v>
      </c>
      <c r="I220">
        <v>100</v>
      </c>
      <c r="J220" s="3">
        <v>63.049450549450547</v>
      </c>
      <c r="K220" s="3">
        <f t="shared" si="24"/>
        <v>6.6666666666666661</v>
      </c>
      <c r="L220" s="3">
        <f t="shared" si="25"/>
        <v>12.063829787234043</v>
      </c>
      <c r="M220" s="3">
        <f t="shared" si="26"/>
        <v>6.0410268077200167</v>
      </c>
      <c r="N220" s="3">
        <f t="shared" si="27"/>
        <v>8</v>
      </c>
      <c r="O220" s="3">
        <f t="shared" si="28"/>
        <v>6.4</v>
      </c>
      <c r="P220" s="3">
        <f t="shared" si="29"/>
        <v>12</v>
      </c>
      <c r="Q220">
        <f t="shared" si="31"/>
        <v>9.6840237378840701</v>
      </c>
      <c r="R220" s="3">
        <f t="shared" si="30"/>
        <v>60.855546999504796</v>
      </c>
    </row>
    <row r="221" spans="1:18" x14ac:dyDescent="0.25">
      <c r="A221">
        <v>182290</v>
      </c>
      <c r="B221" s="1">
        <v>0.30499999999999999</v>
      </c>
      <c r="C221">
        <v>0</v>
      </c>
      <c r="D221">
        <v>26</v>
      </c>
      <c r="E221">
        <v>75</v>
      </c>
      <c r="F221">
        <v>44838</v>
      </c>
      <c r="G221">
        <v>76</v>
      </c>
      <c r="H221">
        <v>56</v>
      </c>
      <c r="I221">
        <v>100</v>
      </c>
      <c r="J221" s="3">
        <v>0</v>
      </c>
      <c r="K221" s="3">
        <f t="shared" si="24"/>
        <v>5.7142857142857135</v>
      </c>
      <c r="L221" s="3">
        <f t="shared" si="25"/>
        <v>13.212765957446809</v>
      </c>
      <c r="M221" s="3">
        <f t="shared" si="26"/>
        <v>7.3203655253478939</v>
      </c>
      <c r="N221" s="3">
        <f t="shared" si="27"/>
        <v>12.666666666666666</v>
      </c>
      <c r="O221" s="3">
        <f t="shared" si="28"/>
        <v>5.6000000000000005</v>
      </c>
      <c r="P221" s="3">
        <f t="shared" si="29"/>
        <v>12</v>
      </c>
      <c r="Q221">
        <f t="shared" si="31"/>
        <v>0</v>
      </c>
      <c r="R221" s="3">
        <f t="shared" si="30"/>
        <v>56.514083863747082</v>
      </c>
    </row>
    <row r="222" spans="1:18" x14ac:dyDescent="0.25">
      <c r="A222">
        <v>164270</v>
      </c>
      <c r="B222" s="1">
        <v>0.71299999999999997</v>
      </c>
      <c r="C222">
        <v>0</v>
      </c>
      <c r="D222">
        <v>25</v>
      </c>
      <c r="E222">
        <v>62</v>
      </c>
      <c r="F222">
        <v>41878</v>
      </c>
      <c r="G222">
        <v>72</v>
      </c>
      <c r="H222">
        <v>98</v>
      </c>
      <c r="I222">
        <v>100</v>
      </c>
      <c r="J222" s="3">
        <v>0</v>
      </c>
      <c r="K222" s="3">
        <f t="shared" si="24"/>
        <v>5.2380952380952381</v>
      </c>
      <c r="L222" s="3">
        <f t="shared" si="25"/>
        <v>10.723404255319149</v>
      </c>
      <c r="M222" s="3">
        <f t="shared" si="26"/>
        <v>8.4427255147309737</v>
      </c>
      <c r="N222" s="3">
        <f t="shared" si="27"/>
        <v>12</v>
      </c>
      <c r="O222" s="3">
        <f t="shared" si="28"/>
        <v>9.8000000000000007</v>
      </c>
      <c r="P222" s="3">
        <f t="shared" si="29"/>
        <v>12</v>
      </c>
      <c r="Q222">
        <f t="shared" si="31"/>
        <v>0</v>
      </c>
      <c r="R222" s="3">
        <f t="shared" si="30"/>
        <v>58.204225008145357</v>
      </c>
    </row>
    <row r="223" spans="1:18" x14ac:dyDescent="0.25">
      <c r="A223">
        <v>131113</v>
      </c>
      <c r="B223" s="1">
        <v>0.60799999999999998</v>
      </c>
      <c r="C223">
        <v>0</v>
      </c>
      <c r="D223">
        <v>29</v>
      </c>
      <c r="E223">
        <v>66</v>
      </c>
      <c r="F223">
        <v>42990</v>
      </c>
      <c r="G223">
        <v>86</v>
      </c>
      <c r="H223">
        <v>62</v>
      </c>
      <c r="I223">
        <v>100</v>
      </c>
      <c r="J223" s="3">
        <v>0</v>
      </c>
      <c r="K223" s="3">
        <f t="shared" si="24"/>
        <v>7.1428571428571432</v>
      </c>
      <c r="L223" s="3">
        <f t="shared" si="25"/>
        <v>11.48936170212766</v>
      </c>
      <c r="M223" s="3">
        <f t="shared" si="26"/>
        <v>8.0210821673681423</v>
      </c>
      <c r="N223" s="3">
        <f t="shared" si="27"/>
        <v>14.333333333333334</v>
      </c>
      <c r="O223" s="3">
        <f t="shared" si="28"/>
        <v>6.2</v>
      </c>
      <c r="P223" s="3">
        <f t="shared" si="29"/>
        <v>12</v>
      </c>
      <c r="Q223">
        <f t="shared" si="31"/>
        <v>0</v>
      </c>
      <c r="R223" s="3">
        <f t="shared" si="30"/>
        <v>59.186634345686279</v>
      </c>
    </row>
    <row r="224" spans="1:18" x14ac:dyDescent="0.25">
      <c r="A224">
        <v>201690</v>
      </c>
      <c r="B224" s="1">
        <v>0.76600000000000001</v>
      </c>
      <c r="C224">
        <v>0</v>
      </c>
      <c r="D224">
        <v>28</v>
      </c>
      <c r="E224">
        <v>69</v>
      </c>
      <c r="F224">
        <v>45536</v>
      </c>
      <c r="G224">
        <v>67</v>
      </c>
      <c r="H224">
        <v>52</v>
      </c>
      <c r="I224">
        <v>63</v>
      </c>
      <c r="J224" s="3">
        <v>12.318570896911053</v>
      </c>
      <c r="K224" s="3">
        <f t="shared" si="24"/>
        <v>6.6666666666666661</v>
      </c>
      <c r="L224" s="3">
        <f t="shared" si="25"/>
        <v>12.063829787234043</v>
      </c>
      <c r="M224" s="3">
        <f t="shared" si="26"/>
        <v>7.0557009062298555</v>
      </c>
      <c r="N224" s="3">
        <f t="shared" si="27"/>
        <v>11.166666666666668</v>
      </c>
      <c r="O224" s="3">
        <f t="shared" si="28"/>
        <v>5.2</v>
      </c>
      <c r="P224" s="3">
        <f t="shared" si="29"/>
        <v>4.4745762711864412</v>
      </c>
      <c r="Q224">
        <f t="shared" si="31"/>
        <v>1.8920598346678865</v>
      </c>
      <c r="R224" s="3">
        <f t="shared" si="30"/>
        <v>48.519500132651558</v>
      </c>
    </row>
    <row r="225" spans="1:18" x14ac:dyDescent="0.25">
      <c r="A225">
        <v>110538</v>
      </c>
      <c r="B225" s="1">
        <v>0.36399999999999999</v>
      </c>
      <c r="C225">
        <v>0</v>
      </c>
      <c r="D225">
        <v>29</v>
      </c>
      <c r="E225">
        <v>77</v>
      </c>
      <c r="F225">
        <v>41255</v>
      </c>
      <c r="G225">
        <v>75</v>
      </c>
      <c r="H225">
        <v>26</v>
      </c>
      <c r="I225">
        <v>97</v>
      </c>
      <c r="J225" s="3">
        <v>6.5047701647875105</v>
      </c>
      <c r="K225" s="3">
        <f t="shared" si="24"/>
        <v>7.1428571428571432</v>
      </c>
      <c r="L225" s="3">
        <f t="shared" si="25"/>
        <v>13.595744680851064</v>
      </c>
      <c r="M225" s="3">
        <f t="shared" si="26"/>
        <v>8.6789519584423456</v>
      </c>
      <c r="N225" s="3">
        <f t="shared" si="27"/>
        <v>12.5</v>
      </c>
      <c r="O225" s="3">
        <f t="shared" si="28"/>
        <v>2.6</v>
      </c>
      <c r="P225" s="3">
        <f t="shared" si="29"/>
        <v>11.389830508474576</v>
      </c>
      <c r="Q225">
        <f t="shared" si="31"/>
        <v>0.99909433208900933</v>
      </c>
      <c r="R225" s="3">
        <f t="shared" si="30"/>
        <v>56.90647862271414</v>
      </c>
    </row>
    <row r="226" spans="1:18" x14ac:dyDescent="0.25">
      <c r="A226">
        <v>202480</v>
      </c>
      <c r="B226" s="1">
        <v>0.97799999999999998</v>
      </c>
      <c r="C226">
        <v>0</v>
      </c>
      <c r="D226">
        <v>33</v>
      </c>
      <c r="E226">
        <v>17</v>
      </c>
      <c r="F226">
        <v>59470</v>
      </c>
      <c r="G226">
        <v>66</v>
      </c>
      <c r="H226">
        <v>51</v>
      </c>
      <c r="I226">
        <v>45</v>
      </c>
      <c r="J226" s="3">
        <v>0.50167224080267558</v>
      </c>
      <c r="K226" s="3">
        <f t="shared" si="24"/>
        <v>9.0476190476190474</v>
      </c>
      <c r="L226" s="3">
        <f t="shared" si="25"/>
        <v>2.1063829787234045</v>
      </c>
      <c r="M226" s="3">
        <f t="shared" si="26"/>
        <v>1.7722670913434193</v>
      </c>
      <c r="N226" s="3">
        <f t="shared" si="27"/>
        <v>11</v>
      </c>
      <c r="O226" s="3">
        <f t="shared" si="28"/>
        <v>5.0999999999999996</v>
      </c>
      <c r="P226" s="3">
        <f t="shared" si="29"/>
        <v>0.81355932203389836</v>
      </c>
      <c r="Q226">
        <f t="shared" si="31"/>
        <v>7.7053897317633971E-2</v>
      </c>
      <c r="R226" s="3">
        <f t="shared" si="30"/>
        <v>29.916882337037404</v>
      </c>
    </row>
    <row r="227" spans="1:18" x14ac:dyDescent="0.25">
      <c r="A227">
        <v>201654</v>
      </c>
      <c r="B227" s="1">
        <v>1.099</v>
      </c>
      <c r="C227">
        <v>0</v>
      </c>
      <c r="D227">
        <v>23</v>
      </c>
      <c r="E227">
        <v>72</v>
      </c>
      <c r="F227">
        <v>19854</v>
      </c>
      <c r="G227">
        <v>58</v>
      </c>
      <c r="H227">
        <v>59</v>
      </c>
      <c r="I227">
        <v>90</v>
      </c>
      <c r="J227" s="3">
        <v>0</v>
      </c>
      <c r="K227" s="3">
        <f t="shared" si="24"/>
        <v>4.2857142857142856</v>
      </c>
      <c r="L227" s="3">
        <f t="shared" si="25"/>
        <v>12.638297872340425</v>
      </c>
      <c r="M227" s="3">
        <f t="shared" si="26"/>
        <v>16.79369051681644</v>
      </c>
      <c r="N227" s="3">
        <f t="shared" si="27"/>
        <v>9.6666666666666679</v>
      </c>
      <c r="O227" s="3">
        <f t="shared" si="28"/>
        <v>5.8999999999999995</v>
      </c>
      <c r="P227" s="3">
        <f t="shared" si="29"/>
        <v>9.9661016949152543</v>
      </c>
      <c r="Q227">
        <f t="shared" si="31"/>
        <v>0</v>
      </c>
      <c r="R227" s="3">
        <f t="shared" si="30"/>
        <v>59.250471036453071</v>
      </c>
    </row>
    <row r="228" spans="1:18" x14ac:dyDescent="0.25">
      <c r="A228">
        <v>126775</v>
      </c>
      <c r="B228" s="1">
        <v>0.83899999999999997</v>
      </c>
      <c r="C228">
        <v>0</v>
      </c>
      <c r="D228">
        <v>28</v>
      </c>
      <c r="E228">
        <v>68</v>
      </c>
      <c r="F228">
        <v>56812</v>
      </c>
      <c r="G228">
        <v>48</v>
      </c>
      <c r="H228">
        <v>92</v>
      </c>
      <c r="I228">
        <v>100</v>
      </c>
      <c r="J228" s="3">
        <v>3.6866359447004609</v>
      </c>
      <c r="K228" s="3">
        <f t="shared" si="24"/>
        <v>6.6666666666666661</v>
      </c>
      <c r="L228" s="3">
        <f t="shared" si="25"/>
        <v>11.872340425531913</v>
      </c>
      <c r="M228" s="3">
        <f t="shared" si="26"/>
        <v>2.7801160277556591</v>
      </c>
      <c r="N228" s="3">
        <f t="shared" si="27"/>
        <v>8</v>
      </c>
      <c r="O228" s="3">
        <f t="shared" si="28"/>
        <v>9.2000000000000011</v>
      </c>
      <c r="P228" s="3">
        <f t="shared" si="29"/>
        <v>12</v>
      </c>
      <c r="Q228">
        <f t="shared" si="31"/>
        <v>0.56624553727735938</v>
      </c>
      <c r="R228" s="3">
        <f t="shared" si="30"/>
        <v>51.085368657231605</v>
      </c>
    </row>
    <row r="229" spans="1:18" x14ac:dyDescent="0.25">
      <c r="A229">
        <v>127918</v>
      </c>
      <c r="B229" s="1">
        <v>0.91599999999999993</v>
      </c>
      <c r="C229">
        <v>0</v>
      </c>
      <c r="D229">
        <v>30</v>
      </c>
      <c r="E229">
        <v>68</v>
      </c>
      <c r="F229">
        <v>46220</v>
      </c>
      <c r="G229">
        <v>73</v>
      </c>
      <c r="H229">
        <v>23</v>
      </c>
      <c r="I229">
        <v>97</v>
      </c>
      <c r="J229" s="3">
        <v>0</v>
      </c>
      <c r="K229" s="3">
        <f t="shared" si="24"/>
        <v>7.6190476190476186</v>
      </c>
      <c r="L229" s="3">
        <f t="shared" si="25"/>
        <v>11.872340425531913</v>
      </c>
      <c r="M229" s="3">
        <f t="shared" si="26"/>
        <v>6.7963447465210631</v>
      </c>
      <c r="N229" s="3">
        <f t="shared" si="27"/>
        <v>12.166666666666666</v>
      </c>
      <c r="O229" s="3">
        <f t="shared" si="28"/>
        <v>2.3000000000000003</v>
      </c>
      <c r="P229" s="3">
        <f t="shared" si="29"/>
        <v>11.389830508474576</v>
      </c>
      <c r="Q229">
        <f t="shared" si="31"/>
        <v>0</v>
      </c>
      <c r="R229" s="3">
        <f t="shared" si="30"/>
        <v>52.144229966241831</v>
      </c>
    </row>
    <row r="230" spans="1:18" x14ac:dyDescent="0.25">
      <c r="A230">
        <v>151786</v>
      </c>
      <c r="B230" s="1">
        <v>0.82099999999999995</v>
      </c>
      <c r="C230">
        <v>0</v>
      </c>
      <c r="D230">
        <v>31</v>
      </c>
      <c r="E230">
        <v>82</v>
      </c>
      <c r="F230">
        <v>36963</v>
      </c>
      <c r="G230">
        <v>70</v>
      </c>
      <c r="H230">
        <v>23</v>
      </c>
      <c r="I230">
        <v>97</v>
      </c>
      <c r="J230" s="3">
        <v>7.5277337559429478</v>
      </c>
      <c r="K230" s="3">
        <f t="shared" si="24"/>
        <v>8.0952380952380949</v>
      </c>
      <c r="L230" s="3">
        <f t="shared" si="25"/>
        <v>14.553191489361701</v>
      </c>
      <c r="M230" s="3">
        <f t="shared" si="26"/>
        <v>10.306373943047813</v>
      </c>
      <c r="N230" s="3">
        <f t="shared" si="27"/>
        <v>11.666666666666666</v>
      </c>
      <c r="O230" s="3">
        <f t="shared" si="28"/>
        <v>2.3000000000000003</v>
      </c>
      <c r="P230" s="3">
        <f t="shared" si="29"/>
        <v>11.389830508474576</v>
      </c>
      <c r="Q230">
        <f t="shared" si="31"/>
        <v>1.1562155062373973</v>
      </c>
      <c r="R230" s="3">
        <f t="shared" si="30"/>
        <v>59.467516209026243</v>
      </c>
    </row>
    <row r="231" spans="1:18" x14ac:dyDescent="0.25">
      <c r="A231">
        <v>150455</v>
      </c>
      <c r="B231" s="1">
        <v>0.376</v>
      </c>
      <c r="C231">
        <v>0</v>
      </c>
      <c r="D231">
        <v>25</v>
      </c>
      <c r="E231">
        <v>73</v>
      </c>
      <c r="F231">
        <v>43718</v>
      </c>
      <c r="G231">
        <v>62</v>
      </c>
      <c r="H231">
        <v>75</v>
      </c>
      <c r="I231">
        <v>97</v>
      </c>
      <c r="J231" s="3">
        <v>0</v>
      </c>
      <c r="K231" s="3">
        <f t="shared" si="24"/>
        <v>5.2380952380952381</v>
      </c>
      <c r="L231" s="3">
        <f t="shared" si="25"/>
        <v>12.829787234042552</v>
      </c>
      <c r="M231" s="3">
        <f t="shared" si="26"/>
        <v>7.7450422780874382</v>
      </c>
      <c r="N231" s="3">
        <f t="shared" si="27"/>
        <v>10.333333333333334</v>
      </c>
      <c r="O231" s="3">
        <f t="shared" si="28"/>
        <v>7.5</v>
      </c>
      <c r="P231" s="3">
        <f t="shared" si="29"/>
        <v>11.389830508474576</v>
      </c>
      <c r="Q231">
        <f t="shared" si="31"/>
        <v>0</v>
      </c>
      <c r="R231" s="3">
        <f t="shared" si="30"/>
        <v>55.036088592033138</v>
      </c>
    </row>
    <row r="232" spans="1:18" x14ac:dyDescent="0.25">
      <c r="A232">
        <v>212674</v>
      </c>
      <c r="B232" s="1">
        <v>0.28200000000000003</v>
      </c>
      <c r="C232">
        <v>0</v>
      </c>
      <c r="D232">
        <v>23</v>
      </c>
      <c r="E232">
        <v>54</v>
      </c>
      <c r="F232">
        <v>35690</v>
      </c>
      <c r="G232">
        <v>58</v>
      </c>
      <c r="H232">
        <v>60</v>
      </c>
      <c r="I232">
        <v>100</v>
      </c>
      <c r="J232" s="3">
        <v>0</v>
      </c>
      <c r="K232" s="3">
        <f t="shared" si="24"/>
        <v>4.2857142857142856</v>
      </c>
      <c r="L232" s="3">
        <f t="shared" si="25"/>
        <v>9.1914893617021267</v>
      </c>
      <c r="M232" s="3">
        <f t="shared" si="26"/>
        <v>10.789064573616958</v>
      </c>
      <c r="N232" s="3">
        <f t="shared" si="27"/>
        <v>9.6666666666666679</v>
      </c>
      <c r="O232" s="3">
        <f t="shared" si="28"/>
        <v>6</v>
      </c>
      <c r="P232" s="3">
        <f t="shared" si="29"/>
        <v>12</v>
      </c>
      <c r="Q232">
        <f t="shared" si="31"/>
        <v>0</v>
      </c>
      <c r="R232" s="3">
        <f t="shared" si="30"/>
        <v>51.932934887700043</v>
      </c>
    </row>
    <row r="233" spans="1:18" x14ac:dyDescent="0.25">
      <c r="A233">
        <v>214272</v>
      </c>
      <c r="B233" s="1">
        <v>0.56600000000000006</v>
      </c>
      <c r="C233">
        <v>0</v>
      </c>
      <c r="D233">
        <v>23</v>
      </c>
      <c r="E233">
        <v>67</v>
      </c>
      <c r="F233">
        <v>47345</v>
      </c>
      <c r="G233">
        <v>0</v>
      </c>
      <c r="H233">
        <v>0</v>
      </c>
      <c r="I233">
        <v>94</v>
      </c>
      <c r="J233" s="3">
        <v>0</v>
      </c>
      <c r="K233" s="3">
        <f t="shared" si="24"/>
        <v>4.2857142857142856</v>
      </c>
      <c r="L233" s="3">
        <f t="shared" si="25"/>
        <v>11.680851063829786</v>
      </c>
      <c r="M233" s="3">
        <f t="shared" si="26"/>
        <v>6.3697721154210747</v>
      </c>
      <c r="N233" s="3">
        <f t="shared" si="27"/>
        <v>0</v>
      </c>
      <c r="O233" s="3">
        <f t="shared" si="28"/>
        <v>0</v>
      </c>
      <c r="P233" s="3">
        <f t="shared" si="29"/>
        <v>10.779661016949152</v>
      </c>
      <c r="Q233">
        <f t="shared" si="31"/>
        <v>0</v>
      </c>
      <c r="R233" s="3">
        <f t="shared" si="30"/>
        <v>33.115998481914303</v>
      </c>
    </row>
    <row r="234" spans="1:18" x14ac:dyDescent="0.25">
      <c r="A234">
        <v>216287</v>
      </c>
      <c r="B234" s="1">
        <v>0.55900000000000005</v>
      </c>
      <c r="C234">
        <v>0</v>
      </c>
      <c r="D234">
        <v>19</v>
      </c>
      <c r="E234">
        <v>58</v>
      </c>
      <c r="F234">
        <v>31683</v>
      </c>
      <c r="G234">
        <v>3</v>
      </c>
      <c r="H234">
        <v>56</v>
      </c>
      <c r="I234">
        <v>95</v>
      </c>
      <c r="J234" s="3">
        <v>3.670745272525028</v>
      </c>
      <c r="K234" s="3">
        <f t="shared" si="24"/>
        <v>2.3809523809523809</v>
      </c>
      <c r="L234" s="3">
        <f t="shared" si="25"/>
        <v>9.9574468085106389</v>
      </c>
      <c r="M234" s="3">
        <f t="shared" si="26"/>
        <v>12.308421491677095</v>
      </c>
      <c r="N234" s="3">
        <f t="shared" si="27"/>
        <v>0.5</v>
      </c>
      <c r="O234" s="3">
        <f t="shared" si="28"/>
        <v>5.6000000000000005</v>
      </c>
      <c r="P234" s="3">
        <f t="shared" si="29"/>
        <v>10.983050847457626</v>
      </c>
      <c r="Q234">
        <f t="shared" si="31"/>
        <v>0.56380482375461216</v>
      </c>
      <c r="R234" s="3">
        <f t="shared" si="30"/>
        <v>42.29367635235235</v>
      </c>
    </row>
    <row r="235" spans="1:18" x14ac:dyDescent="0.25">
      <c r="A235">
        <v>214883</v>
      </c>
      <c r="B235" s="1">
        <v>0.84899999999999998</v>
      </c>
      <c r="C235">
        <v>0</v>
      </c>
      <c r="D235">
        <v>25</v>
      </c>
      <c r="E235">
        <v>53</v>
      </c>
      <c r="F235">
        <v>38308</v>
      </c>
      <c r="G235">
        <v>82</v>
      </c>
      <c r="H235">
        <v>67</v>
      </c>
      <c r="I235">
        <v>100</v>
      </c>
      <c r="J235" s="3">
        <v>0</v>
      </c>
      <c r="K235" s="3">
        <f t="shared" si="24"/>
        <v>5.2380952380952381</v>
      </c>
      <c r="L235" s="3">
        <f t="shared" si="25"/>
        <v>9</v>
      </c>
      <c r="M235" s="3">
        <f t="shared" si="26"/>
        <v>9.7963826640882719</v>
      </c>
      <c r="N235" s="3">
        <f t="shared" si="27"/>
        <v>13.666666666666666</v>
      </c>
      <c r="O235" s="3">
        <f t="shared" si="28"/>
        <v>6.7</v>
      </c>
      <c r="P235" s="3">
        <f t="shared" si="29"/>
        <v>12</v>
      </c>
      <c r="Q235">
        <f t="shared" si="31"/>
        <v>0</v>
      </c>
      <c r="R235" s="3">
        <f t="shared" si="30"/>
        <v>56.401144568850178</v>
      </c>
    </row>
    <row r="236" spans="1:18" x14ac:dyDescent="0.25">
      <c r="A236">
        <v>215062</v>
      </c>
      <c r="B236" s="1">
        <v>0.21000000000000002</v>
      </c>
      <c r="C236">
        <v>0</v>
      </c>
      <c r="D236">
        <v>23</v>
      </c>
      <c r="E236">
        <v>68</v>
      </c>
      <c r="F236">
        <v>39075</v>
      </c>
      <c r="G236">
        <v>84</v>
      </c>
      <c r="H236">
        <v>69</v>
      </c>
      <c r="I236">
        <v>85</v>
      </c>
      <c r="J236" s="3">
        <v>0</v>
      </c>
      <c r="K236" s="3">
        <f t="shared" ref="K236:K292" si="32">(D236-14)/(35-14)*10</f>
        <v>4.2857142857142856</v>
      </c>
      <c r="L236" s="3">
        <f t="shared" ref="L236:L292" si="33">(E236-6)/94*18</f>
        <v>11.872340425531913</v>
      </c>
      <c r="M236" s="3">
        <f t="shared" ref="M236:M292" si="34">(64144-F236)/(64144-11398)*20</f>
        <v>9.5055549235961028</v>
      </c>
      <c r="N236" s="3">
        <f t="shared" ref="N236:N292" si="35">G236/90*15</f>
        <v>14</v>
      </c>
      <c r="O236" s="3">
        <f t="shared" ref="O236:O292" si="36">H236/100*10</f>
        <v>6.8999999999999995</v>
      </c>
      <c r="P236" s="3">
        <f t="shared" ref="P236:P292" si="37">(I236-41)/59*12</f>
        <v>8.9491525423728824</v>
      </c>
      <c r="Q236">
        <f t="shared" si="31"/>
        <v>0</v>
      </c>
      <c r="R236" s="3">
        <f t="shared" si="30"/>
        <v>55.51276217721518</v>
      </c>
    </row>
    <row r="237" spans="1:18" x14ac:dyDescent="0.25">
      <c r="A237">
        <v>212054</v>
      </c>
      <c r="B237" s="1">
        <v>0.24199999999999999</v>
      </c>
      <c r="C237">
        <v>0</v>
      </c>
      <c r="D237">
        <v>26</v>
      </c>
      <c r="E237">
        <v>63</v>
      </c>
      <c r="F237">
        <v>35020</v>
      </c>
      <c r="G237">
        <v>83</v>
      </c>
      <c r="H237">
        <v>65</v>
      </c>
      <c r="I237">
        <v>100</v>
      </c>
      <c r="J237" s="3">
        <v>0</v>
      </c>
      <c r="K237" s="3">
        <f t="shared" si="32"/>
        <v>5.7142857142857135</v>
      </c>
      <c r="L237" s="3">
        <f t="shared" si="33"/>
        <v>10.914893617021278</v>
      </c>
      <c r="M237" s="3">
        <f t="shared" si="34"/>
        <v>11.043112273916506</v>
      </c>
      <c r="N237" s="3">
        <f t="shared" si="35"/>
        <v>13.833333333333334</v>
      </c>
      <c r="O237" s="3">
        <f t="shared" si="36"/>
        <v>6.5</v>
      </c>
      <c r="P237" s="3">
        <f t="shared" si="37"/>
        <v>12</v>
      </c>
      <c r="Q237">
        <f t="shared" si="31"/>
        <v>0</v>
      </c>
      <c r="R237" s="3">
        <f t="shared" si="30"/>
        <v>60.005624938556835</v>
      </c>
    </row>
    <row r="238" spans="1:18" x14ac:dyDescent="0.25">
      <c r="A238">
        <v>212054</v>
      </c>
      <c r="B238" s="1">
        <v>0.748</v>
      </c>
      <c r="C238">
        <v>0</v>
      </c>
      <c r="D238">
        <v>31</v>
      </c>
      <c r="E238">
        <v>46</v>
      </c>
      <c r="F238">
        <v>55370</v>
      </c>
      <c r="G238">
        <v>76</v>
      </c>
      <c r="H238">
        <v>59</v>
      </c>
      <c r="I238">
        <v>91</v>
      </c>
      <c r="J238" s="3">
        <v>0</v>
      </c>
      <c r="K238" s="3">
        <f t="shared" si="32"/>
        <v>8.0952380952380949</v>
      </c>
      <c r="L238" s="3">
        <f t="shared" si="33"/>
        <v>7.6595744680851068</v>
      </c>
      <c r="M238" s="3">
        <f t="shared" si="34"/>
        <v>3.3268873469078226</v>
      </c>
      <c r="N238" s="3">
        <f t="shared" si="35"/>
        <v>12.666666666666666</v>
      </c>
      <c r="O238" s="3">
        <f t="shared" si="36"/>
        <v>5.8999999999999995</v>
      </c>
      <c r="P238" s="3">
        <f t="shared" si="37"/>
        <v>10.169491525423728</v>
      </c>
      <c r="Q238">
        <f t="shared" si="31"/>
        <v>0</v>
      </c>
      <c r="R238" s="3">
        <f t="shared" si="30"/>
        <v>47.817858102321416</v>
      </c>
    </row>
    <row r="239" spans="1:18" x14ac:dyDescent="0.25">
      <c r="A239">
        <v>215770</v>
      </c>
      <c r="B239" s="1">
        <v>0.38900000000000001</v>
      </c>
      <c r="C239">
        <v>0</v>
      </c>
      <c r="D239">
        <v>25</v>
      </c>
      <c r="E239">
        <v>82</v>
      </c>
      <c r="F239">
        <v>31018</v>
      </c>
      <c r="G239">
        <v>80</v>
      </c>
      <c r="H239">
        <v>59</v>
      </c>
      <c r="I239">
        <v>99</v>
      </c>
      <c r="J239" s="3">
        <v>0</v>
      </c>
      <c r="K239" s="3">
        <f t="shared" si="32"/>
        <v>5.2380952380952381</v>
      </c>
      <c r="L239" s="3">
        <f t="shared" si="33"/>
        <v>14.553191489361701</v>
      </c>
      <c r="M239" s="3">
        <f t="shared" si="34"/>
        <v>12.560573313616199</v>
      </c>
      <c r="N239" s="3">
        <f t="shared" si="35"/>
        <v>13.333333333333332</v>
      </c>
      <c r="O239" s="3">
        <f t="shared" si="36"/>
        <v>5.8999999999999995</v>
      </c>
      <c r="P239" s="3">
        <f t="shared" si="37"/>
        <v>11.796610169491526</v>
      </c>
      <c r="Q239">
        <f t="shared" si="31"/>
        <v>0</v>
      </c>
      <c r="R239" s="3">
        <f t="shared" si="30"/>
        <v>63.381803543897988</v>
      </c>
    </row>
    <row r="240" spans="1:18" x14ac:dyDescent="0.25">
      <c r="A240">
        <v>212911</v>
      </c>
      <c r="B240" s="1">
        <v>0.25700000000000001</v>
      </c>
      <c r="C240">
        <v>0</v>
      </c>
      <c r="D240">
        <v>20</v>
      </c>
      <c r="E240">
        <v>55</v>
      </c>
      <c r="F240">
        <v>39475</v>
      </c>
      <c r="G240">
        <v>53</v>
      </c>
      <c r="H240">
        <v>65</v>
      </c>
      <c r="I240">
        <v>100</v>
      </c>
      <c r="J240" s="3">
        <v>7.7534791252485089</v>
      </c>
      <c r="K240" s="3">
        <f t="shared" si="32"/>
        <v>2.8571428571428568</v>
      </c>
      <c r="L240" s="3">
        <f t="shared" si="33"/>
        <v>9.3829787234042552</v>
      </c>
      <c r="M240" s="3">
        <f t="shared" si="34"/>
        <v>9.3538846547605505</v>
      </c>
      <c r="N240" s="3">
        <f t="shared" si="35"/>
        <v>8.8333333333333339</v>
      </c>
      <c r="O240" s="3">
        <f t="shared" si="36"/>
        <v>6.5</v>
      </c>
      <c r="P240" s="3">
        <f t="shared" si="37"/>
        <v>12</v>
      </c>
      <c r="Q240">
        <f t="shared" si="31"/>
        <v>1.1908886635134921</v>
      </c>
      <c r="R240" s="3">
        <f t="shared" si="30"/>
        <v>50.118228232154486</v>
      </c>
    </row>
    <row r="241" spans="1:18" x14ac:dyDescent="0.25">
      <c r="A241">
        <v>213367</v>
      </c>
      <c r="B241" s="1">
        <v>0.27400000000000002</v>
      </c>
      <c r="C241">
        <v>0</v>
      </c>
      <c r="D241">
        <v>30</v>
      </c>
      <c r="E241">
        <v>61</v>
      </c>
      <c r="F241">
        <v>43095</v>
      </c>
      <c r="G241">
        <v>74</v>
      </c>
      <c r="H241">
        <v>57</v>
      </c>
      <c r="I241">
        <v>100</v>
      </c>
      <c r="J241" s="3">
        <v>0</v>
      </c>
      <c r="K241" s="3">
        <f t="shared" si="32"/>
        <v>7.6190476190476186</v>
      </c>
      <c r="L241" s="3">
        <f t="shared" si="33"/>
        <v>10.531914893617021</v>
      </c>
      <c r="M241" s="3">
        <f t="shared" si="34"/>
        <v>7.9812687217988101</v>
      </c>
      <c r="N241" s="3">
        <f t="shared" si="35"/>
        <v>12.333333333333332</v>
      </c>
      <c r="O241" s="3">
        <f t="shared" si="36"/>
        <v>5.6999999999999993</v>
      </c>
      <c r="P241" s="3">
        <f t="shared" si="37"/>
        <v>12</v>
      </c>
      <c r="Q241">
        <f t="shared" si="31"/>
        <v>0</v>
      </c>
      <c r="R241" s="3">
        <f t="shared" si="30"/>
        <v>56.165564567796778</v>
      </c>
    </row>
    <row r="242" spans="1:18" x14ac:dyDescent="0.25">
      <c r="A242">
        <v>216597</v>
      </c>
      <c r="B242" s="1">
        <v>0.57399999999999995</v>
      </c>
      <c r="C242">
        <v>0</v>
      </c>
      <c r="D242">
        <v>29</v>
      </c>
      <c r="E242">
        <v>65</v>
      </c>
      <c r="F242">
        <v>44540</v>
      </c>
      <c r="G242">
        <v>28</v>
      </c>
      <c r="H242">
        <v>25</v>
      </c>
      <c r="I242">
        <v>87</v>
      </c>
      <c r="J242" s="3">
        <v>6.5111758989310013</v>
      </c>
      <c r="K242" s="3">
        <f t="shared" si="32"/>
        <v>7.1428571428571432</v>
      </c>
      <c r="L242" s="3">
        <f t="shared" si="33"/>
        <v>11.297872340425531</v>
      </c>
      <c r="M242" s="3">
        <f t="shared" si="34"/>
        <v>7.43335987563038</v>
      </c>
      <c r="N242" s="3">
        <f t="shared" si="35"/>
        <v>4.666666666666667</v>
      </c>
      <c r="O242" s="3">
        <f t="shared" si="36"/>
        <v>2.5</v>
      </c>
      <c r="P242" s="3">
        <f t="shared" si="37"/>
        <v>9.3559322033898304</v>
      </c>
      <c r="Q242">
        <f t="shared" si="31"/>
        <v>1.0000782150723431</v>
      </c>
      <c r="R242" s="3">
        <f t="shared" si="30"/>
        <v>43.396766444041894</v>
      </c>
    </row>
    <row r="243" spans="1:18" x14ac:dyDescent="0.25">
      <c r="A243">
        <v>212133</v>
      </c>
      <c r="B243" s="1">
        <v>0.61599999999999999</v>
      </c>
      <c r="C243">
        <v>0</v>
      </c>
      <c r="D243">
        <v>29</v>
      </c>
      <c r="E243">
        <v>41</v>
      </c>
      <c r="F243">
        <v>30121</v>
      </c>
      <c r="G243">
        <v>60</v>
      </c>
      <c r="H243">
        <v>34</v>
      </c>
      <c r="I243">
        <v>96</v>
      </c>
      <c r="J243" s="3">
        <v>3.1446540880503147</v>
      </c>
      <c r="K243" s="3">
        <f t="shared" si="32"/>
        <v>7.1428571428571432</v>
      </c>
      <c r="L243" s="3">
        <f t="shared" si="33"/>
        <v>6.7021276595744679</v>
      </c>
      <c r="M243" s="3">
        <f t="shared" si="34"/>
        <v>12.900693891479921</v>
      </c>
      <c r="N243" s="3">
        <f t="shared" si="35"/>
        <v>10</v>
      </c>
      <c r="O243" s="3">
        <f t="shared" si="36"/>
        <v>3.4000000000000004</v>
      </c>
      <c r="P243" s="3">
        <f t="shared" si="37"/>
        <v>11.1864406779661</v>
      </c>
      <c r="Q243">
        <f t="shared" si="31"/>
        <v>0.48300032071221305</v>
      </c>
      <c r="R243" s="3">
        <f t="shared" si="30"/>
        <v>51.815119692589839</v>
      </c>
    </row>
    <row r="244" spans="1:18" x14ac:dyDescent="0.25">
      <c r="A244">
        <v>211361</v>
      </c>
      <c r="B244" s="1">
        <v>0.58799999999999997</v>
      </c>
      <c r="C244">
        <v>0</v>
      </c>
      <c r="D244">
        <v>24</v>
      </c>
      <c r="E244">
        <v>74</v>
      </c>
      <c r="F244">
        <v>48552</v>
      </c>
      <c r="G244">
        <v>26</v>
      </c>
      <c r="H244">
        <v>43</v>
      </c>
      <c r="I244">
        <v>97</v>
      </c>
      <c r="J244" s="3">
        <v>37.693222354340072</v>
      </c>
      <c r="K244" s="3">
        <f t="shared" si="32"/>
        <v>4.7619047619047619</v>
      </c>
      <c r="L244" s="3">
        <f t="shared" si="33"/>
        <v>13.021276595744682</v>
      </c>
      <c r="M244" s="3">
        <f t="shared" si="34"/>
        <v>5.9121070792097976</v>
      </c>
      <c r="N244" s="3">
        <f t="shared" si="35"/>
        <v>4.333333333333333</v>
      </c>
      <c r="O244" s="3">
        <f t="shared" si="36"/>
        <v>4.3</v>
      </c>
      <c r="P244" s="3">
        <f t="shared" si="37"/>
        <v>11.389830508474576</v>
      </c>
      <c r="Q244">
        <f t="shared" si="31"/>
        <v>5.7894566384917168</v>
      </c>
      <c r="R244" s="3">
        <f t="shared" si="30"/>
        <v>49.507908917158858</v>
      </c>
    </row>
    <row r="245" spans="1:18" x14ac:dyDescent="0.25">
      <c r="A245">
        <v>238078</v>
      </c>
      <c r="B245" s="1">
        <v>0.35199999999999998</v>
      </c>
      <c r="C245">
        <v>0</v>
      </c>
      <c r="D245">
        <v>25</v>
      </c>
      <c r="E245">
        <v>66</v>
      </c>
      <c r="F245">
        <v>42350</v>
      </c>
      <c r="G245">
        <v>64</v>
      </c>
      <c r="H245">
        <v>61</v>
      </c>
      <c r="I245">
        <v>98</v>
      </c>
      <c r="J245" s="3">
        <v>0</v>
      </c>
      <c r="K245" s="3">
        <f t="shared" si="32"/>
        <v>5.2380952380952381</v>
      </c>
      <c r="L245" s="3">
        <f t="shared" si="33"/>
        <v>11.48936170212766</v>
      </c>
      <c r="M245" s="3">
        <f t="shared" si="34"/>
        <v>8.2637545975050237</v>
      </c>
      <c r="N245" s="3">
        <f t="shared" si="35"/>
        <v>10.666666666666668</v>
      </c>
      <c r="O245" s="3">
        <f t="shared" si="36"/>
        <v>6.1</v>
      </c>
      <c r="P245" s="3">
        <f t="shared" si="37"/>
        <v>11.59322033898305</v>
      </c>
      <c r="Q245">
        <f t="shared" si="31"/>
        <v>0</v>
      </c>
      <c r="R245" s="3">
        <f t="shared" si="30"/>
        <v>53.351098543377645</v>
      </c>
    </row>
    <row r="246" spans="1:18" x14ac:dyDescent="0.25">
      <c r="A246">
        <v>202523</v>
      </c>
      <c r="B246" s="1">
        <v>0.77900000000000003</v>
      </c>
      <c r="C246">
        <v>0</v>
      </c>
      <c r="D246">
        <v>23</v>
      </c>
      <c r="E246">
        <v>80</v>
      </c>
      <c r="F246">
        <v>46690</v>
      </c>
      <c r="G246">
        <v>83</v>
      </c>
      <c r="H246">
        <v>41</v>
      </c>
      <c r="I246">
        <v>91</v>
      </c>
      <c r="J246" s="3">
        <v>0</v>
      </c>
      <c r="K246" s="3">
        <f t="shared" si="32"/>
        <v>4.2857142857142856</v>
      </c>
      <c r="L246" s="3">
        <f t="shared" si="33"/>
        <v>14.170212765957448</v>
      </c>
      <c r="M246" s="3">
        <f t="shared" si="34"/>
        <v>6.6181321806392903</v>
      </c>
      <c r="N246" s="3">
        <f t="shared" si="35"/>
        <v>13.833333333333334</v>
      </c>
      <c r="O246" s="3">
        <f t="shared" si="36"/>
        <v>4.0999999999999996</v>
      </c>
      <c r="P246" s="3">
        <f t="shared" si="37"/>
        <v>10.169491525423728</v>
      </c>
      <c r="Q246">
        <f t="shared" si="31"/>
        <v>0</v>
      </c>
      <c r="R246" s="3">
        <f t="shared" si="30"/>
        <v>53.176884091068089</v>
      </c>
    </row>
    <row r="247" spans="1:18" x14ac:dyDescent="0.25">
      <c r="A247">
        <v>211088</v>
      </c>
      <c r="B247" s="1">
        <v>0.496</v>
      </c>
      <c r="C247">
        <v>0</v>
      </c>
      <c r="D247">
        <v>19</v>
      </c>
      <c r="E247">
        <v>50</v>
      </c>
      <c r="F247">
        <v>29120</v>
      </c>
      <c r="G247">
        <v>11</v>
      </c>
      <c r="H247">
        <v>67</v>
      </c>
      <c r="I247">
        <v>97</v>
      </c>
      <c r="J247" s="3">
        <v>11.869225302061123</v>
      </c>
      <c r="K247" s="3">
        <f t="shared" si="32"/>
        <v>2.3809523809523809</v>
      </c>
      <c r="L247" s="3">
        <f t="shared" si="33"/>
        <v>8.4255319148936181</v>
      </c>
      <c r="M247" s="3">
        <f t="shared" si="34"/>
        <v>13.280248739240889</v>
      </c>
      <c r="N247" s="3">
        <f t="shared" si="35"/>
        <v>1.8333333333333333</v>
      </c>
      <c r="O247" s="3">
        <f t="shared" si="36"/>
        <v>6.7</v>
      </c>
      <c r="P247" s="3">
        <f t="shared" si="37"/>
        <v>11.389830508474576</v>
      </c>
      <c r="Q247">
        <f t="shared" si="31"/>
        <v>1.8230430015453292</v>
      </c>
      <c r="R247" s="3">
        <f t="shared" si="30"/>
        <v>45.832939878440122</v>
      </c>
    </row>
    <row r="248" spans="1:18" x14ac:dyDescent="0.25">
      <c r="A248">
        <v>145637</v>
      </c>
      <c r="B248" s="1">
        <v>0.56000000000000005</v>
      </c>
      <c r="C248">
        <v>0</v>
      </c>
      <c r="D248">
        <v>27</v>
      </c>
      <c r="E248">
        <v>64</v>
      </c>
      <c r="F248">
        <v>44769</v>
      </c>
      <c r="G248">
        <v>77</v>
      </c>
      <c r="H248">
        <v>55</v>
      </c>
      <c r="I248">
        <v>99</v>
      </c>
      <c r="J248" s="3">
        <v>0</v>
      </c>
      <c r="K248" s="3">
        <f t="shared" si="32"/>
        <v>6.1904761904761907</v>
      </c>
      <c r="L248" s="3">
        <f t="shared" si="33"/>
        <v>11.106382978723405</v>
      </c>
      <c r="M248" s="3">
        <f t="shared" si="34"/>
        <v>7.3465286467220263</v>
      </c>
      <c r="N248" s="3">
        <f t="shared" si="35"/>
        <v>12.833333333333332</v>
      </c>
      <c r="O248" s="3">
        <f t="shared" si="36"/>
        <v>5.5</v>
      </c>
      <c r="P248" s="3">
        <f t="shared" si="37"/>
        <v>11.796610169491526</v>
      </c>
      <c r="Q248">
        <f t="shared" si="31"/>
        <v>0</v>
      </c>
      <c r="R248" s="3">
        <f t="shared" si="30"/>
        <v>54.773331318746486</v>
      </c>
    </row>
    <row r="249" spans="1:18" x14ac:dyDescent="0.25">
      <c r="A249">
        <v>150066</v>
      </c>
      <c r="B249" s="1">
        <v>0.28900000000000003</v>
      </c>
      <c r="C249">
        <v>0</v>
      </c>
      <c r="D249">
        <v>23</v>
      </c>
      <c r="E249">
        <v>73</v>
      </c>
      <c r="F249">
        <v>21318</v>
      </c>
      <c r="G249">
        <v>53</v>
      </c>
      <c r="H249">
        <v>61</v>
      </c>
      <c r="I249">
        <v>94</v>
      </c>
      <c r="J249" s="3">
        <v>3.3057851239669422</v>
      </c>
      <c r="K249" s="3">
        <f t="shared" si="32"/>
        <v>4.2857142857142856</v>
      </c>
      <c r="L249" s="3">
        <f t="shared" si="33"/>
        <v>12.829787234042552</v>
      </c>
      <c r="M249" s="3">
        <f t="shared" si="34"/>
        <v>16.238577332878322</v>
      </c>
      <c r="N249" s="3">
        <f t="shared" si="35"/>
        <v>8.8333333333333339</v>
      </c>
      <c r="O249" s="3">
        <f t="shared" si="36"/>
        <v>6.1</v>
      </c>
      <c r="P249" s="3">
        <f t="shared" si="37"/>
        <v>10.779661016949152</v>
      </c>
      <c r="Q249">
        <f t="shared" si="31"/>
        <v>0.50774909747597929</v>
      </c>
      <c r="R249" s="3">
        <f t="shared" si="30"/>
        <v>59.57482230039362</v>
      </c>
    </row>
    <row r="250" spans="1:18" x14ac:dyDescent="0.25">
      <c r="A250">
        <v>212197</v>
      </c>
      <c r="B250" s="1">
        <v>0.49399999999999999</v>
      </c>
      <c r="C250">
        <v>0</v>
      </c>
      <c r="D250">
        <v>25</v>
      </c>
      <c r="E250">
        <v>91</v>
      </c>
      <c r="F250">
        <v>35101</v>
      </c>
      <c r="G250">
        <v>64</v>
      </c>
      <c r="H250">
        <v>59</v>
      </c>
      <c r="I250">
        <v>83</v>
      </c>
      <c r="J250" s="3">
        <v>2.0955574182732608</v>
      </c>
      <c r="K250" s="3">
        <f t="shared" si="32"/>
        <v>5.2380952380952381</v>
      </c>
      <c r="L250" s="3">
        <f t="shared" si="33"/>
        <v>16.276595744680851</v>
      </c>
      <c r="M250" s="3">
        <f t="shared" si="34"/>
        <v>11.012399044477306</v>
      </c>
      <c r="N250" s="3">
        <f t="shared" si="35"/>
        <v>10.666666666666668</v>
      </c>
      <c r="O250" s="3">
        <f t="shared" si="36"/>
        <v>5.8999999999999995</v>
      </c>
      <c r="P250" s="3">
        <f t="shared" si="37"/>
        <v>8.5423728813559325</v>
      </c>
      <c r="Q250">
        <f t="shared" si="31"/>
        <v>0.32186525982079578</v>
      </c>
      <c r="R250" s="3">
        <f t="shared" si="30"/>
        <v>57.957994835096791</v>
      </c>
    </row>
    <row r="251" spans="1:18" x14ac:dyDescent="0.25">
      <c r="A251">
        <v>213996</v>
      </c>
      <c r="B251" s="1">
        <v>0.50900000000000001</v>
      </c>
      <c r="C251">
        <v>0</v>
      </c>
      <c r="D251">
        <v>25</v>
      </c>
      <c r="E251">
        <v>73</v>
      </c>
      <c r="F251">
        <v>25349</v>
      </c>
      <c r="G251">
        <v>85</v>
      </c>
      <c r="H251">
        <v>55</v>
      </c>
      <c r="I251">
        <v>90</v>
      </c>
      <c r="J251" s="3">
        <v>0</v>
      </c>
      <c r="K251" s="3">
        <f t="shared" si="32"/>
        <v>5.2380952380952381</v>
      </c>
      <c r="L251" s="3">
        <f t="shared" si="33"/>
        <v>12.829787234042552</v>
      </c>
      <c r="M251" s="3">
        <f t="shared" si="34"/>
        <v>14.710120198688053</v>
      </c>
      <c r="N251" s="3">
        <f t="shared" si="35"/>
        <v>14.166666666666666</v>
      </c>
      <c r="O251" s="3">
        <f t="shared" si="36"/>
        <v>5.5</v>
      </c>
      <c r="P251" s="3">
        <f t="shared" si="37"/>
        <v>9.9661016949152543</v>
      </c>
      <c r="Q251">
        <f t="shared" si="31"/>
        <v>0</v>
      </c>
      <c r="R251" s="3">
        <f t="shared" si="30"/>
        <v>62.410771032407759</v>
      </c>
    </row>
    <row r="252" spans="1:18" x14ac:dyDescent="0.25">
      <c r="A252">
        <v>216524</v>
      </c>
      <c r="B252" s="1">
        <v>0.58499999999999996</v>
      </c>
      <c r="C252">
        <v>0</v>
      </c>
      <c r="D252">
        <v>23</v>
      </c>
      <c r="E252">
        <v>70</v>
      </c>
      <c r="F252">
        <v>37470</v>
      </c>
      <c r="G252">
        <v>82</v>
      </c>
      <c r="H252">
        <v>65</v>
      </c>
      <c r="I252">
        <v>100</v>
      </c>
      <c r="J252" s="3">
        <v>0</v>
      </c>
      <c r="K252" s="3">
        <f t="shared" si="32"/>
        <v>4.2857142857142856</v>
      </c>
      <c r="L252" s="3">
        <f t="shared" si="33"/>
        <v>12.25531914893617</v>
      </c>
      <c r="M252" s="3">
        <f t="shared" si="34"/>
        <v>10.114131877298753</v>
      </c>
      <c r="N252" s="3">
        <f t="shared" si="35"/>
        <v>13.666666666666666</v>
      </c>
      <c r="O252" s="3">
        <f t="shared" si="36"/>
        <v>6.5</v>
      </c>
      <c r="P252" s="3">
        <f t="shared" si="37"/>
        <v>12</v>
      </c>
      <c r="Q252">
        <f t="shared" si="31"/>
        <v>0</v>
      </c>
      <c r="R252" s="3">
        <f t="shared" si="30"/>
        <v>58.821831978615876</v>
      </c>
    </row>
    <row r="253" spans="1:18" x14ac:dyDescent="0.25">
      <c r="A253">
        <v>212832</v>
      </c>
      <c r="B253" s="1">
        <v>0.46299999999999997</v>
      </c>
      <c r="C253">
        <v>0</v>
      </c>
      <c r="D253">
        <v>28</v>
      </c>
      <c r="E253">
        <v>62</v>
      </c>
      <c r="F253">
        <v>36550</v>
      </c>
      <c r="G253">
        <v>76</v>
      </c>
      <c r="H253">
        <v>58</v>
      </c>
      <c r="I253">
        <v>100</v>
      </c>
      <c r="J253" s="3">
        <v>3.4482758620689653</v>
      </c>
      <c r="K253" s="3">
        <f t="shared" si="32"/>
        <v>6.6666666666666661</v>
      </c>
      <c r="L253" s="3">
        <f t="shared" si="33"/>
        <v>10.723404255319149</v>
      </c>
      <c r="M253" s="3">
        <f t="shared" si="34"/>
        <v>10.46297349562052</v>
      </c>
      <c r="N253" s="3">
        <f t="shared" si="35"/>
        <v>12.666666666666666</v>
      </c>
      <c r="O253" s="3">
        <f t="shared" si="36"/>
        <v>5.8</v>
      </c>
      <c r="P253" s="3">
        <f t="shared" si="37"/>
        <v>12</v>
      </c>
      <c r="Q253">
        <f t="shared" si="31"/>
        <v>0.52963483443615067</v>
      </c>
      <c r="R253" s="3">
        <f t="shared" si="30"/>
        <v>58.849345918709155</v>
      </c>
    </row>
    <row r="254" spans="1:18" x14ac:dyDescent="0.25">
      <c r="A254">
        <v>212009</v>
      </c>
      <c r="B254" s="1">
        <v>0.39400000000000002</v>
      </c>
      <c r="C254">
        <v>0</v>
      </c>
      <c r="D254">
        <v>27</v>
      </c>
      <c r="E254">
        <v>76</v>
      </c>
      <c r="F254">
        <v>39236</v>
      </c>
      <c r="G254">
        <v>84</v>
      </c>
      <c r="H254">
        <v>57</v>
      </c>
      <c r="I254">
        <v>100</v>
      </c>
      <c r="J254" s="3">
        <v>0</v>
      </c>
      <c r="K254" s="3">
        <f t="shared" si="32"/>
        <v>6.1904761904761907</v>
      </c>
      <c r="L254" s="3">
        <f t="shared" si="33"/>
        <v>13.404255319148936</v>
      </c>
      <c r="M254" s="3">
        <f t="shared" si="34"/>
        <v>9.4445076403897925</v>
      </c>
      <c r="N254" s="3">
        <f t="shared" si="35"/>
        <v>14</v>
      </c>
      <c r="O254" s="3">
        <f t="shared" si="36"/>
        <v>5.6999999999999993</v>
      </c>
      <c r="P254" s="3">
        <f t="shared" si="37"/>
        <v>12</v>
      </c>
      <c r="Q254">
        <f t="shared" si="31"/>
        <v>0</v>
      </c>
      <c r="R254" s="3">
        <f t="shared" si="30"/>
        <v>60.739239150014924</v>
      </c>
    </row>
    <row r="255" spans="1:18" x14ac:dyDescent="0.25">
      <c r="A255">
        <v>237181</v>
      </c>
      <c r="B255" s="1">
        <v>0.29800000000000004</v>
      </c>
      <c r="C255">
        <v>0</v>
      </c>
      <c r="D255">
        <v>24</v>
      </c>
      <c r="E255">
        <v>84</v>
      </c>
      <c r="F255">
        <v>28556</v>
      </c>
      <c r="G255">
        <v>59</v>
      </c>
      <c r="H255">
        <v>69</v>
      </c>
      <c r="I255">
        <v>95</v>
      </c>
      <c r="J255" s="3">
        <v>0</v>
      </c>
      <c r="K255" s="3">
        <f t="shared" si="32"/>
        <v>4.7619047619047619</v>
      </c>
      <c r="L255" s="3">
        <f t="shared" si="33"/>
        <v>14.936170212765957</v>
      </c>
      <c r="M255" s="3">
        <f t="shared" si="34"/>
        <v>13.494103818299017</v>
      </c>
      <c r="N255" s="3">
        <f t="shared" si="35"/>
        <v>9.8333333333333339</v>
      </c>
      <c r="O255" s="3">
        <f t="shared" si="36"/>
        <v>6.8999999999999995</v>
      </c>
      <c r="P255" s="3">
        <f t="shared" si="37"/>
        <v>10.983050847457626</v>
      </c>
      <c r="Q255">
        <f t="shared" si="31"/>
        <v>0</v>
      </c>
      <c r="R255" s="3">
        <f t="shared" si="30"/>
        <v>60.908562973760695</v>
      </c>
    </row>
    <row r="256" spans="1:18" x14ac:dyDescent="0.25">
      <c r="A256">
        <v>230038</v>
      </c>
      <c r="B256" s="1">
        <v>0.67999999999999994</v>
      </c>
      <c r="C256">
        <v>0</v>
      </c>
      <c r="D256">
        <v>34</v>
      </c>
      <c r="E256">
        <v>15</v>
      </c>
      <c r="F256">
        <v>63193</v>
      </c>
      <c r="G256">
        <v>50</v>
      </c>
      <c r="H256">
        <v>47</v>
      </c>
      <c r="I256">
        <v>63</v>
      </c>
      <c r="J256" s="3">
        <v>49.53362788414335</v>
      </c>
      <c r="K256" s="3">
        <f t="shared" si="32"/>
        <v>9.5238095238095237</v>
      </c>
      <c r="L256" s="3">
        <f t="shared" si="33"/>
        <v>1.7234042553191489</v>
      </c>
      <c r="M256" s="3">
        <f t="shared" si="34"/>
        <v>0.36059606415652373</v>
      </c>
      <c r="N256" s="3">
        <f t="shared" si="35"/>
        <v>8.3333333333333339</v>
      </c>
      <c r="O256" s="3">
        <f t="shared" si="36"/>
        <v>4.6999999999999993</v>
      </c>
      <c r="P256" s="3">
        <f t="shared" si="37"/>
        <v>4.4745762711864412</v>
      </c>
      <c r="Q256">
        <f t="shared" si="31"/>
        <v>7.6080730929976479</v>
      </c>
      <c r="R256" s="3">
        <f t="shared" si="30"/>
        <v>36.72379254080262</v>
      </c>
    </row>
    <row r="257" spans="1:18" x14ac:dyDescent="0.25">
      <c r="A257">
        <v>230038</v>
      </c>
      <c r="B257" s="1">
        <v>0.50600000000000001</v>
      </c>
      <c r="C257">
        <v>0</v>
      </c>
      <c r="D257">
        <v>26</v>
      </c>
      <c r="E257">
        <v>63</v>
      </c>
      <c r="F257">
        <v>49655</v>
      </c>
      <c r="G257">
        <v>78</v>
      </c>
      <c r="H257">
        <v>29</v>
      </c>
      <c r="I257">
        <v>100</v>
      </c>
      <c r="J257" s="3">
        <v>0</v>
      </c>
      <c r="K257" s="3">
        <f t="shared" si="32"/>
        <v>5.7142857142857135</v>
      </c>
      <c r="L257" s="3">
        <f t="shared" si="33"/>
        <v>10.914893617021278</v>
      </c>
      <c r="M257" s="3">
        <f t="shared" si="34"/>
        <v>5.4938763128957646</v>
      </c>
      <c r="N257" s="3">
        <f t="shared" si="35"/>
        <v>13</v>
      </c>
      <c r="O257" s="3">
        <f t="shared" si="36"/>
        <v>2.9</v>
      </c>
      <c r="P257" s="3">
        <f t="shared" si="37"/>
        <v>12</v>
      </c>
      <c r="Q257">
        <f t="shared" si="31"/>
        <v>0</v>
      </c>
      <c r="R257" s="3">
        <f t="shared" si="30"/>
        <v>50.023055644202756</v>
      </c>
    </row>
    <row r="258" spans="1:18" x14ac:dyDescent="0.25">
      <c r="A258">
        <v>187134</v>
      </c>
      <c r="B258" s="1">
        <v>1.1000000000000001</v>
      </c>
      <c r="C258">
        <v>0</v>
      </c>
      <c r="D258">
        <v>23</v>
      </c>
      <c r="E258">
        <v>50</v>
      </c>
      <c r="F258">
        <v>45650</v>
      </c>
      <c r="G258">
        <v>64</v>
      </c>
      <c r="H258">
        <v>87</v>
      </c>
      <c r="I258">
        <v>99</v>
      </c>
      <c r="J258" s="3">
        <v>53.846153846153847</v>
      </c>
      <c r="K258" s="3">
        <f t="shared" si="32"/>
        <v>4.2857142857142856</v>
      </c>
      <c r="L258" s="3">
        <f t="shared" si="33"/>
        <v>8.4255319148936181</v>
      </c>
      <c r="M258" s="3">
        <f t="shared" si="34"/>
        <v>7.012474879611724</v>
      </c>
      <c r="N258" s="3">
        <f t="shared" si="35"/>
        <v>10.666666666666668</v>
      </c>
      <c r="O258" s="3">
        <f t="shared" si="36"/>
        <v>8.6999999999999993</v>
      </c>
      <c r="P258" s="3">
        <f t="shared" si="37"/>
        <v>11.796610169491526</v>
      </c>
      <c r="Q258">
        <f t="shared" si="31"/>
        <v>8.2704516454260464</v>
      </c>
      <c r="R258" s="3">
        <f t="shared" ref="R258:R321" si="38">SUM(K258:Q258)</f>
        <v>59.157449561803872</v>
      </c>
    </row>
    <row r="259" spans="1:18" x14ac:dyDescent="0.25">
      <c r="A259">
        <v>186283</v>
      </c>
      <c r="B259" s="1">
        <v>0.63</v>
      </c>
      <c r="C259">
        <v>0</v>
      </c>
      <c r="D259">
        <v>26</v>
      </c>
      <c r="E259">
        <v>66</v>
      </c>
      <c r="F259">
        <v>35011</v>
      </c>
      <c r="G259">
        <v>75</v>
      </c>
      <c r="H259">
        <v>59</v>
      </c>
      <c r="I259">
        <v>92</v>
      </c>
      <c r="J259" s="3">
        <v>4.1261191124951342</v>
      </c>
      <c r="K259" s="3">
        <f t="shared" si="32"/>
        <v>5.7142857142857135</v>
      </c>
      <c r="L259" s="3">
        <f t="shared" si="33"/>
        <v>11.48936170212766</v>
      </c>
      <c r="M259" s="3">
        <f t="shared" si="34"/>
        <v>11.046524854965305</v>
      </c>
      <c r="N259" s="3">
        <f t="shared" si="35"/>
        <v>12.5</v>
      </c>
      <c r="O259" s="3">
        <f t="shared" si="36"/>
        <v>5.8999999999999995</v>
      </c>
      <c r="P259" s="3">
        <f t="shared" si="37"/>
        <v>10.372881355932204</v>
      </c>
      <c r="Q259">
        <f t="shared" ref="Q259:Q322" si="39">J259/97.66*15</f>
        <v>0.63374755977295727</v>
      </c>
      <c r="R259" s="3">
        <f t="shared" si="38"/>
        <v>57.656801187083843</v>
      </c>
    </row>
    <row r="260" spans="1:18" x14ac:dyDescent="0.25">
      <c r="A260">
        <v>204909</v>
      </c>
      <c r="B260" s="1">
        <v>0.65500000000000003</v>
      </c>
      <c r="C260">
        <v>0</v>
      </c>
      <c r="D260">
        <v>32</v>
      </c>
      <c r="E260">
        <v>30</v>
      </c>
      <c r="F260">
        <v>62132</v>
      </c>
      <c r="G260">
        <v>69</v>
      </c>
      <c r="H260">
        <v>54</v>
      </c>
      <c r="I260">
        <v>88</v>
      </c>
      <c r="J260" s="3">
        <v>0</v>
      </c>
      <c r="K260" s="3">
        <f t="shared" si="32"/>
        <v>8.5714285714285712</v>
      </c>
      <c r="L260" s="3">
        <f t="shared" si="33"/>
        <v>4.5957446808510634</v>
      </c>
      <c r="M260" s="3">
        <f t="shared" si="34"/>
        <v>0.76290145224282413</v>
      </c>
      <c r="N260" s="3">
        <f t="shared" si="35"/>
        <v>11.5</v>
      </c>
      <c r="O260" s="3">
        <f t="shared" si="36"/>
        <v>5.4</v>
      </c>
      <c r="P260" s="3">
        <f t="shared" si="37"/>
        <v>9.5593220338983045</v>
      </c>
      <c r="Q260">
        <f t="shared" si="39"/>
        <v>0</v>
      </c>
      <c r="R260" s="3">
        <f t="shared" si="38"/>
        <v>40.389396738420764</v>
      </c>
    </row>
    <row r="261" spans="1:18" x14ac:dyDescent="0.25">
      <c r="A261">
        <v>215947</v>
      </c>
      <c r="B261" s="1">
        <v>0.95299999999999996</v>
      </c>
      <c r="C261">
        <v>0</v>
      </c>
      <c r="D261">
        <v>31</v>
      </c>
      <c r="E261">
        <v>42</v>
      </c>
      <c r="F261">
        <v>63363</v>
      </c>
      <c r="G261">
        <v>51</v>
      </c>
      <c r="H261">
        <v>56</v>
      </c>
      <c r="I261">
        <v>69</v>
      </c>
      <c r="J261" s="3">
        <v>0</v>
      </c>
      <c r="K261" s="3">
        <f t="shared" si="32"/>
        <v>8.0952380952380949</v>
      </c>
      <c r="L261" s="3">
        <f t="shared" si="33"/>
        <v>6.8936170212765955</v>
      </c>
      <c r="M261" s="3">
        <f t="shared" si="34"/>
        <v>0.29613619990141432</v>
      </c>
      <c r="N261" s="3">
        <f t="shared" si="35"/>
        <v>8.5</v>
      </c>
      <c r="O261" s="3">
        <f t="shared" si="36"/>
        <v>5.6000000000000005</v>
      </c>
      <c r="P261" s="3">
        <f t="shared" si="37"/>
        <v>5.6949152542372881</v>
      </c>
      <c r="Q261">
        <f t="shared" si="39"/>
        <v>0</v>
      </c>
      <c r="R261" s="3">
        <f t="shared" si="38"/>
        <v>35.079906570653392</v>
      </c>
    </row>
    <row r="262" spans="1:18" x14ac:dyDescent="0.25">
      <c r="A262">
        <v>210775</v>
      </c>
      <c r="B262" s="1">
        <v>0.54</v>
      </c>
      <c r="C262">
        <v>0</v>
      </c>
      <c r="D262">
        <v>27</v>
      </c>
      <c r="E262">
        <v>56</v>
      </c>
      <c r="F262">
        <v>46430</v>
      </c>
      <c r="G262">
        <v>34</v>
      </c>
      <c r="H262">
        <v>58</v>
      </c>
      <c r="I262">
        <v>97</v>
      </c>
      <c r="J262" s="3">
        <v>0</v>
      </c>
      <c r="K262" s="3">
        <f t="shared" si="32"/>
        <v>6.1904761904761907</v>
      </c>
      <c r="L262" s="3">
        <f t="shared" si="33"/>
        <v>9.5744680851063819</v>
      </c>
      <c r="M262" s="3">
        <f t="shared" si="34"/>
        <v>6.7167178553823987</v>
      </c>
      <c r="N262" s="3">
        <f t="shared" si="35"/>
        <v>5.6666666666666661</v>
      </c>
      <c r="O262" s="3">
        <f t="shared" si="36"/>
        <v>5.8</v>
      </c>
      <c r="P262" s="3">
        <f t="shared" si="37"/>
        <v>11.389830508474576</v>
      </c>
      <c r="Q262">
        <f t="shared" si="39"/>
        <v>0</v>
      </c>
      <c r="R262" s="3">
        <f t="shared" si="38"/>
        <v>45.338159306106206</v>
      </c>
    </row>
    <row r="263" spans="1:18" x14ac:dyDescent="0.25">
      <c r="A263">
        <v>213507</v>
      </c>
      <c r="B263" s="1">
        <v>0.39800000000000002</v>
      </c>
      <c r="C263">
        <v>0</v>
      </c>
      <c r="D263">
        <v>27</v>
      </c>
      <c r="E263">
        <v>75</v>
      </c>
      <c r="F263">
        <v>55690</v>
      </c>
      <c r="G263">
        <v>72</v>
      </c>
      <c r="H263">
        <v>54</v>
      </c>
      <c r="I263">
        <v>99</v>
      </c>
      <c r="J263" s="3">
        <v>0</v>
      </c>
      <c r="K263" s="3">
        <f t="shared" si="32"/>
        <v>6.1904761904761907</v>
      </c>
      <c r="L263" s="3">
        <f t="shared" si="33"/>
        <v>13.212765957446809</v>
      </c>
      <c r="M263" s="3">
        <f t="shared" si="34"/>
        <v>3.2055511318393815</v>
      </c>
      <c r="N263" s="3">
        <f t="shared" si="35"/>
        <v>12</v>
      </c>
      <c r="O263" s="3">
        <f t="shared" si="36"/>
        <v>5.4</v>
      </c>
      <c r="P263" s="3">
        <f t="shared" si="37"/>
        <v>11.796610169491526</v>
      </c>
      <c r="Q263">
        <f t="shared" si="39"/>
        <v>0</v>
      </c>
      <c r="R263" s="3">
        <f t="shared" si="38"/>
        <v>51.805403449253902</v>
      </c>
    </row>
    <row r="264" spans="1:18" x14ac:dyDescent="0.25">
      <c r="A264">
        <v>186131</v>
      </c>
      <c r="B264" s="1">
        <v>0.43400000000000005</v>
      </c>
      <c r="C264">
        <v>0</v>
      </c>
      <c r="D264">
        <v>28</v>
      </c>
      <c r="E264">
        <v>63</v>
      </c>
      <c r="F264">
        <v>29825</v>
      </c>
      <c r="G264">
        <v>89</v>
      </c>
      <c r="H264">
        <v>47</v>
      </c>
      <c r="I264">
        <v>99</v>
      </c>
      <c r="J264" s="3">
        <v>0</v>
      </c>
      <c r="K264" s="3">
        <f t="shared" si="32"/>
        <v>6.6666666666666661</v>
      </c>
      <c r="L264" s="3">
        <f t="shared" si="33"/>
        <v>10.914893617021278</v>
      </c>
      <c r="M264" s="3">
        <f t="shared" si="34"/>
        <v>13.01292989041823</v>
      </c>
      <c r="N264" s="3">
        <f t="shared" si="35"/>
        <v>14.833333333333334</v>
      </c>
      <c r="O264" s="3">
        <f t="shared" si="36"/>
        <v>4.6999999999999993</v>
      </c>
      <c r="P264" s="3">
        <f t="shared" si="37"/>
        <v>11.796610169491526</v>
      </c>
      <c r="Q264">
        <f t="shared" si="39"/>
        <v>0</v>
      </c>
      <c r="R264" s="3">
        <f t="shared" si="38"/>
        <v>61.924433676931031</v>
      </c>
    </row>
    <row r="265" spans="1:18" x14ac:dyDescent="0.25">
      <c r="A265">
        <v>210571</v>
      </c>
      <c r="B265" s="1">
        <v>0.21600000000000003</v>
      </c>
      <c r="C265">
        <v>0</v>
      </c>
      <c r="D265">
        <v>29</v>
      </c>
      <c r="E265">
        <v>72</v>
      </c>
      <c r="F265">
        <v>44356</v>
      </c>
      <c r="G265">
        <v>59</v>
      </c>
      <c r="H265">
        <v>58</v>
      </c>
      <c r="I265">
        <v>96</v>
      </c>
      <c r="J265" s="3">
        <v>50.997150997150996</v>
      </c>
      <c r="K265" s="3">
        <f t="shared" si="32"/>
        <v>7.1428571428571432</v>
      </c>
      <c r="L265" s="3">
        <f t="shared" si="33"/>
        <v>12.638297872340425</v>
      </c>
      <c r="M265" s="3">
        <f t="shared" si="34"/>
        <v>7.503128199294733</v>
      </c>
      <c r="N265" s="3">
        <f t="shared" si="35"/>
        <v>9.8333333333333339</v>
      </c>
      <c r="O265" s="3">
        <f t="shared" si="36"/>
        <v>5.8</v>
      </c>
      <c r="P265" s="3">
        <f t="shared" si="37"/>
        <v>11.1864406779661</v>
      </c>
      <c r="Q265">
        <f t="shared" si="39"/>
        <v>7.8328616112765213</v>
      </c>
      <c r="R265" s="3">
        <f t="shared" si="38"/>
        <v>61.936918837068255</v>
      </c>
    </row>
    <row r="266" spans="1:18" x14ac:dyDescent="0.25">
      <c r="A266">
        <v>204194</v>
      </c>
      <c r="B266" s="1">
        <v>0.31</v>
      </c>
      <c r="C266">
        <v>0</v>
      </c>
      <c r="D266">
        <v>22</v>
      </c>
      <c r="E266">
        <v>51</v>
      </c>
      <c r="F266">
        <v>34181</v>
      </c>
      <c r="G266">
        <v>80</v>
      </c>
      <c r="H266">
        <v>43</v>
      </c>
      <c r="I266">
        <v>99</v>
      </c>
      <c r="J266" s="3">
        <v>0</v>
      </c>
      <c r="K266" s="3">
        <f t="shared" si="32"/>
        <v>3.8095238095238093</v>
      </c>
      <c r="L266" s="3">
        <f t="shared" si="33"/>
        <v>8.6170212765957448</v>
      </c>
      <c r="M266" s="3">
        <f t="shared" si="34"/>
        <v>11.361240662799075</v>
      </c>
      <c r="N266" s="3">
        <f t="shared" si="35"/>
        <v>13.333333333333332</v>
      </c>
      <c r="O266" s="3">
        <f t="shared" si="36"/>
        <v>4.3</v>
      </c>
      <c r="P266" s="3">
        <f t="shared" si="37"/>
        <v>11.796610169491526</v>
      </c>
      <c r="Q266">
        <f t="shared" si="39"/>
        <v>0</v>
      </c>
      <c r="R266" s="3">
        <f t="shared" si="38"/>
        <v>53.217729251743492</v>
      </c>
    </row>
    <row r="267" spans="1:18" x14ac:dyDescent="0.25">
      <c r="A267">
        <v>205957</v>
      </c>
      <c r="B267" s="1">
        <v>0.49199999999999999</v>
      </c>
      <c r="C267">
        <v>0</v>
      </c>
      <c r="D267">
        <v>25</v>
      </c>
      <c r="E267">
        <v>44</v>
      </c>
      <c r="F267">
        <v>36950</v>
      </c>
      <c r="G267">
        <v>51</v>
      </c>
      <c r="H267">
        <v>56</v>
      </c>
      <c r="I267">
        <v>98</v>
      </c>
      <c r="J267" s="3">
        <v>2.0050125313283207</v>
      </c>
      <c r="K267" s="3">
        <f t="shared" si="32"/>
        <v>5.2380952380952381</v>
      </c>
      <c r="L267" s="3">
        <f t="shared" si="33"/>
        <v>7.2765957446808507</v>
      </c>
      <c r="M267" s="3">
        <f t="shared" si="34"/>
        <v>10.311303226784968</v>
      </c>
      <c r="N267" s="3">
        <f t="shared" si="35"/>
        <v>8.5</v>
      </c>
      <c r="O267" s="3">
        <f t="shared" si="36"/>
        <v>5.6000000000000005</v>
      </c>
      <c r="P267" s="3">
        <f t="shared" si="37"/>
        <v>11.59322033898305</v>
      </c>
      <c r="Q267">
        <f t="shared" si="39"/>
        <v>0.30795809922102002</v>
      </c>
      <c r="R267" s="3">
        <f t="shared" si="38"/>
        <v>48.827172647765124</v>
      </c>
    </row>
    <row r="268" spans="1:18" x14ac:dyDescent="0.25">
      <c r="A268">
        <v>127741</v>
      </c>
      <c r="B268" s="1">
        <v>0.375</v>
      </c>
      <c r="C268">
        <v>0</v>
      </c>
      <c r="D268">
        <v>25</v>
      </c>
      <c r="E268">
        <v>71</v>
      </c>
      <c r="F268">
        <v>34803</v>
      </c>
      <c r="G268">
        <v>75</v>
      </c>
      <c r="H268">
        <v>48</v>
      </c>
      <c r="I268">
        <v>89</v>
      </c>
      <c r="J268" s="3">
        <v>0</v>
      </c>
      <c r="K268" s="3">
        <f t="shared" si="32"/>
        <v>5.2380952380952381</v>
      </c>
      <c r="L268" s="3">
        <f t="shared" si="33"/>
        <v>12.446808510638299</v>
      </c>
      <c r="M268" s="3">
        <f t="shared" si="34"/>
        <v>11.125393394759794</v>
      </c>
      <c r="N268" s="3">
        <f t="shared" si="35"/>
        <v>12.5</v>
      </c>
      <c r="O268" s="3">
        <f t="shared" si="36"/>
        <v>4.8</v>
      </c>
      <c r="P268" s="3">
        <f t="shared" si="37"/>
        <v>9.7627118644067803</v>
      </c>
      <c r="Q268">
        <f t="shared" si="39"/>
        <v>0</v>
      </c>
      <c r="R268" s="3">
        <f t="shared" si="38"/>
        <v>55.873009007900109</v>
      </c>
    </row>
    <row r="269" spans="1:18" x14ac:dyDescent="0.25">
      <c r="A269">
        <v>243780</v>
      </c>
      <c r="B269" s="1">
        <v>0.52500000000000002</v>
      </c>
      <c r="C269">
        <v>0</v>
      </c>
      <c r="D269">
        <v>27</v>
      </c>
      <c r="E269">
        <v>79</v>
      </c>
      <c r="F269">
        <v>38751</v>
      </c>
      <c r="G269">
        <v>66</v>
      </c>
      <c r="H269">
        <v>47</v>
      </c>
      <c r="I269">
        <v>86</v>
      </c>
      <c r="J269" s="3">
        <v>9.6131968145620021</v>
      </c>
      <c r="K269" s="3">
        <f t="shared" si="32"/>
        <v>6.1904761904761907</v>
      </c>
      <c r="L269" s="3">
        <f t="shared" si="33"/>
        <v>13.978723404255318</v>
      </c>
      <c r="M269" s="3">
        <f t="shared" si="34"/>
        <v>9.6284078413528977</v>
      </c>
      <c r="N269" s="3">
        <f t="shared" si="35"/>
        <v>11</v>
      </c>
      <c r="O269" s="3">
        <f t="shared" si="36"/>
        <v>4.6999999999999993</v>
      </c>
      <c r="P269" s="3">
        <f t="shared" si="37"/>
        <v>9.1525423728813564</v>
      </c>
      <c r="Q269">
        <f t="shared" si="39"/>
        <v>1.4765303319519765</v>
      </c>
      <c r="R269" s="3">
        <f t="shared" si="38"/>
        <v>56.126680140917742</v>
      </c>
    </row>
    <row r="270" spans="1:18" x14ac:dyDescent="0.25">
      <c r="A270">
        <v>212106</v>
      </c>
      <c r="B270" s="1">
        <v>0.192</v>
      </c>
      <c r="C270">
        <v>0</v>
      </c>
      <c r="D270">
        <v>27</v>
      </c>
      <c r="E270">
        <v>70</v>
      </c>
      <c r="F270">
        <v>32610</v>
      </c>
      <c r="G270">
        <v>84</v>
      </c>
      <c r="H270">
        <v>53</v>
      </c>
      <c r="I270">
        <v>99</v>
      </c>
      <c r="J270" s="3">
        <v>0</v>
      </c>
      <c r="K270" s="3">
        <f t="shared" si="32"/>
        <v>6.1904761904761907</v>
      </c>
      <c r="L270" s="3">
        <f t="shared" si="33"/>
        <v>12.25531914893617</v>
      </c>
      <c r="M270" s="3">
        <f t="shared" si="34"/>
        <v>11.956925643650704</v>
      </c>
      <c r="N270" s="3">
        <f t="shared" si="35"/>
        <v>14</v>
      </c>
      <c r="O270" s="3">
        <f t="shared" si="36"/>
        <v>5.3000000000000007</v>
      </c>
      <c r="P270" s="3">
        <f t="shared" si="37"/>
        <v>11.796610169491526</v>
      </c>
      <c r="Q270">
        <f t="shared" si="39"/>
        <v>0</v>
      </c>
      <c r="R270" s="3">
        <f t="shared" si="38"/>
        <v>61.499331152554589</v>
      </c>
    </row>
    <row r="271" spans="1:18" x14ac:dyDescent="0.25">
      <c r="A271">
        <v>215442</v>
      </c>
      <c r="B271" s="1">
        <v>0.47899999999999998</v>
      </c>
      <c r="C271">
        <v>0</v>
      </c>
      <c r="D271">
        <v>21</v>
      </c>
      <c r="E271">
        <v>66</v>
      </c>
      <c r="F271">
        <v>37078</v>
      </c>
      <c r="G271">
        <v>18</v>
      </c>
      <c r="H271">
        <v>73</v>
      </c>
      <c r="I271">
        <v>97</v>
      </c>
      <c r="J271" s="3">
        <v>8.2111436950146626</v>
      </c>
      <c r="K271" s="3">
        <f t="shared" si="32"/>
        <v>3.333333333333333</v>
      </c>
      <c r="L271" s="3">
        <f t="shared" si="33"/>
        <v>11.48936170212766</v>
      </c>
      <c r="M271" s="3">
        <f t="shared" si="34"/>
        <v>10.262768740757593</v>
      </c>
      <c r="N271" s="3">
        <f t="shared" si="35"/>
        <v>3</v>
      </c>
      <c r="O271" s="3">
        <f t="shared" si="36"/>
        <v>7.3</v>
      </c>
      <c r="P271" s="3">
        <f t="shared" si="37"/>
        <v>11.389830508474576</v>
      </c>
      <c r="Q271">
        <f t="shared" si="39"/>
        <v>1.2611832421177549</v>
      </c>
      <c r="R271" s="3">
        <f t="shared" si="38"/>
        <v>48.036477526810913</v>
      </c>
    </row>
    <row r="272" spans="1:18" x14ac:dyDescent="0.25">
      <c r="A272">
        <v>211431</v>
      </c>
      <c r="B272" s="1">
        <v>0.38600000000000001</v>
      </c>
      <c r="C272">
        <v>0</v>
      </c>
      <c r="D272">
        <v>27</v>
      </c>
      <c r="E272">
        <v>86</v>
      </c>
      <c r="F272">
        <v>50486</v>
      </c>
      <c r="G272">
        <v>59</v>
      </c>
      <c r="H272">
        <v>64</v>
      </c>
      <c r="I272">
        <v>99</v>
      </c>
      <c r="J272" s="3">
        <v>63.657957244655584</v>
      </c>
      <c r="K272" s="3">
        <f t="shared" si="32"/>
        <v>6.1904761904761907</v>
      </c>
      <c r="L272" s="3">
        <f t="shared" si="33"/>
        <v>15.319148936170214</v>
      </c>
      <c r="M272" s="3">
        <f t="shared" si="34"/>
        <v>5.1787813293899063</v>
      </c>
      <c r="N272" s="3">
        <f t="shared" si="35"/>
        <v>9.8333333333333339</v>
      </c>
      <c r="O272" s="3">
        <f t="shared" si="36"/>
        <v>6.4</v>
      </c>
      <c r="P272" s="3">
        <f t="shared" si="37"/>
        <v>11.796610169491526</v>
      </c>
      <c r="Q272">
        <f t="shared" si="39"/>
        <v>9.7774867772868497</v>
      </c>
      <c r="R272" s="3">
        <f t="shared" si="38"/>
        <v>64.495836736148021</v>
      </c>
    </row>
    <row r="273" spans="1:18" x14ac:dyDescent="0.25">
      <c r="A273">
        <v>211440</v>
      </c>
      <c r="B273" s="1">
        <v>0.498</v>
      </c>
      <c r="C273">
        <v>0</v>
      </c>
      <c r="D273">
        <v>26</v>
      </c>
      <c r="E273">
        <v>84</v>
      </c>
      <c r="F273">
        <v>39302</v>
      </c>
      <c r="G273">
        <v>59</v>
      </c>
      <c r="H273">
        <v>64</v>
      </c>
      <c r="I273">
        <v>100</v>
      </c>
      <c r="J273" s="3">
        <v>11.754684838160136</v>
      </c>
      <c r="K273" s="3">
        <f t="shared" si="32"/>
        <v>5.7142857142857135</v>
      </c>
      <c r="L273" s="3">
        <f t="shared" si="33"/>
        <v>14.936170212765957</v>
      </c>
      <c r="M273" s="3">
        <f t="shared" si="34"/>
        <v>9.4194820460319271</v>
      </c>
      <c r="N273" s="3">
        <f t="shared" si="35"/>
        <v>9.8333333333333339</v>
      </c>
      <c r="O273" s="3">
        <f t="shared" si="36"/>
        <v>6.4</v>
      </c>
      <c r="P273" s="3">
        <f t="shared" si="37"/>
        <v>12</v>
      </c>
      <c r="Q273">
        <f t="shared" si="39"/>
        <v>1.8054502618513419</v>
      </c>
      <c r="R273" s="3">
        <f t="shared" si="38"/>
        <v>60.108721568268273</v>
      </c>
    </row>
    <row r="274" spans="1:18" x14ac:dyDescent="0.25">
      <c r="A274">
        <v>145646</v>
      </c>
      <c r="B274" s="1">
        <v>0.25700000000000001</v>
      </c>
      <c r="C274">
        <v>0</v>
      </c>
      <c r="D274">
        <v>18</v>
      </c>
      <c r="E274">
        <v>99</v>
      </c>
      <c r="F274">
        <v>26300</v>
      </c>
      <c r="G274">
        <v>1</v>
      </c>
      <c r="H274">
        <v>54</v>
      </c>
      <c r="I274">
        <v>71</v>
      </c>
      <c r="J274" s="3">
        <v>0</v>
      </c>
      <c r="K274" s="3">
        <f t="shared" si="32"/>
        <v>1.9047619047619047</v>
      </c>
      <c r="L274" s="3">
        <f t="shared" si="33"/>
        <v>17.808510638297872</v>
      </c>
      <c r="M274" s="3">
        <f t="shared" si="34"/>
        <v>14.349524134531528</v>
      </c>
      <c r="N274" s="3">
        <f t="shared" si="35"/>
        <v>0.16666666666666669</v>
      </c>
      <c r="O274" s="3">
        <f t="shared" si="36"/>
        <v>5.4</v>
      </c>
      <c r="P274" s="3">
        <f t="shared" si="37"/>
        <v>6.101694915254237</v>
      </c>
      <c r="Q274">
        <f t="shared" si="39"/>
        <v>0</v>
      </c>
      <c r="R274" s="3">
        <f t="shared" si="38"/>
        <v>45.731158259512206</v>
      </c>
    </row>
    <row r="275" spans="1:18" x14ac:dyDescent="0.25">
      <c r="A275">
        <v>211468</v>
      </c>
      <c r="B275" s="1">
        <v>0.60199999999999998</v>
      </c>
      <c r="C275">
        <v>0</v>
      </c>
      <c r="D275">
        <v>25</v>
      </c>
      <c r="E275">
        <v>74</v>
      </c>
      <c r="F275">
        <v>39800</v>
      </c>
      <c r="G275">
        <v>72</v>
      </c>
      <c r="H275">
        <v>57</v>
      </c>
      <c r="I275">
        <v>99</v>
      </c>
      <c r="J275" s="3">
        <v>0</v>
      </c>
      <c r="K275" s="3">
        <f t="shared" si="32"/>
        <v>5.2380952380952381</v>
      </c>
      <c r="L275" s="3">
        <f t="shared" si="33"/>
        <v>13.021276595744682</v>
      </c>
      <c r="M275" s="3">
        <f t="shared" si="34"/>
        <v>9.2306525613316648</v>
      </c>
      <c r="N275" s="3">
        <f t="shared" si="35"/>
        <v>12</v>
      </c>
      <c r="O275" s="3">
        <f t="shared" si="36"/>
        <v>5.6999999999999993</v>
      </c>
      <c r="P275" s="3">
        <f t="shared" si="37"/>
        <v>11.796610169491526</v>
      </c>
      <c r="Q275">
        <f t="shared" si="39"/>
        <v>0</v>
      </c>
      <c r="R275" s="3">
        <f t="shared" si="38"/>
        <v>56.98663456466312</v>
      </c>
    </row>
    <row r="276" spans="1:18" x14ac:dyDescent="0.25">
      <c r="A276">
        <v>214175</v>
      </c>
      <c r="B276" s="1">
        <v>0.995</v>
      </c>
      <c r="C276">
        <v>0</v>
      </c>
      <c r="D276">
        <v>34</v>
      </c>
      <c r="E276">
        <v>14</v>
      </c>
      <c r="F276">
        <v>59730</v>
      </c>
      <c r="G276">
        <v>44</v>
      </c>
      <c r="H276">
        <v>52</v>
      </c>
      <c r="I276">
        <v>68</v>
      </c>
      <c r="J276" s="3">
        <v>0</v>
      </c>
      <c r="K276" s="3">
        <f t="shared" si="32"/>
        <v>9.5238095238095237</v>
      </c>
      <c r="L276" s="3">
        <f t="shared" si="33"/>
        <v>1.5319148936170213</v>
      </c>
      <c r="M276" s="3">
        <f t="shared" si="34"/>
        <v>1.6736814166003109</v>
      </c>
      <c r="N276" s="3">
        <f t="shared" si="35"/>
        <v>7.333333333333333</v>
      </c>
      <c r="O276" s="3">
        <f t="shared" si="36"/>
        <v>5.2</v>
      </c>
      <c r="P276" s="3">
        <f t="shared" si="37"/>
        <v>5.4915254237288131</v>
      </c>
      <c r="Q276">
        <f t="shared" si="39"/>
        <v>0</v>
      </c>
      <c r="R276" s="3">
        <f t="shared" si="38"/>
        <v>30.754264591089001</v>
      </c>
    </row>
    <row r="277" spans="1:18" x14ac:dyDescent="0.25">
      <c r="A277">
        <v>213543</v>
      </c>
      <c r="B277" s="1">
        <v>0.20600000000000002</v>
      </c>
      <c r="C277">
        <v>0</v>
      </c>
      <c r="D277">
        <v>20</v>
      </c>
      <c r="E277">
        <v>42</v>
      </c>
      <c r="F277">
        <v>26178</v>
      </c>
      <c r="G277">
        <v>3</v>
      </c>
      <c r="H277">
        <v>61</v>
      </c>
      <c r="I277">
        <v>97</v>
      </c>
      <c r="J277" s="3">
        <v>1.2295081967213115</v>
      </c>
      <c r="K277" s="3">
        <f t="shared" si="32"/>
        <v>2.8571428571428568</v>
      </c>
      <c r="L277" s="3">
        <f t="shared" si="33"/>
        <v>6.8936170212765955</v>
      </c>
      <c r="M277" s="3">
        <f t="shared" si="34"/>
        <v>14.395783566526372</v>
      </c>
      <c r="N277" s="3">
        <f t="shared" si="35"/>
        <v>0.5</v>
      </c>
      <c r="O277" s="3">
        <f t="shared" si="36"/>
        <v>6.1</v>
      </c>
      <c r="P277" s="3">
        <f t="shared" si="37"/>
        <v>11.389830508474576</v>
      </c>
      <c r="Q277">
        <f t="shared" si="39"/>
        <v>0.18884520736043081</v>
      </c>
      <c r="R277" s="3">
        <f t="shared" si="38"/>
        <v>42.325219160780826</v>
      </c>
    </row>
    <row r="278" spans="1:18" x14ac:dyDescent="0.25">
      <c r="A278">
        <v>214157</v>
      </c>
      <c r="B278" s="1">
        <v>0.98899999999999999</v>
      </c>
      <c r="C278">
        <v>0</v>
      </c>
      <c r="D278">
        <v>35</v>
      </c>
      <c r="E278">
        <v>7</v>
      </c>
      <c r="F278">
        <v>55832</v>
      </c>
      <c r="G278">
        <v>45</v>
      </c>
      <c r="H278">
        <v>45</v>
      </c>
      <c r="I278">
        <v>60</v>
      </c>
      <c r="J278" s="3">
        <v>24.824902723735409</v>
      </c>
      <c r="K278" s="3">
        <f t="shared" si="32"/>
        <v>10</v>
      </c>
      <c r="L278" s="3">
        <f t="shared" si="33"/>
        <v>0.19148936170212766</v>
      </c>
      <c r="M278" s="3">
        <f t="shared" si="34"/>
        <v>3.1517081864027601</v>
      </c>
      <c r="N278" s="3">
        <f t="shared" si="35"/>
        <v>7.5</v>
      </c>
      <c r="O278" s="3">
        <f t="shared" si="36"/>
        <v>4.5</v>
      </c>
      <c r="P278" s="3">
        <f t="shared" si="37"/>
        <v>3.8644067796610164</v>
      </c>
      <c r="Q278">
        <f t="shared" si="39"/>
        <v>3.8129586407539544</v>
      </c>
      <c r="R278" s="3">
        <f t="shared" si="38"/>
        <v>33.020562968519862</v>
      </c>
    </row>
    <row r="279" spans="1:18" x14ac:dyDescent="0.25">
      <c r="A279">
        <v>193292</v>
      </c>
      <c r="B279" s="1">
        <v>0.73499999999999999</v>
      </c>
      <c r="C279">
        <v>0</v>
      </c>
      <c r="D279">
        <v>28</v>
      </c>
      <c r="E279">
        <v>60</v>
      </c>
      <c r="F279">
        <v>57625</v>
      </c>
      <c r="G279">
        <v>77</v>
      </c>
      <c r="H279">
        <v>57</v>
      </c>
      <c r="I279">
        <v>81</v>
      </c>
      <c r="J279" s="3">
        <v>9.7370983446932818E-2</v>
      </c>
      <c r="K279" s="3">
        <f t="shared" si="32"/>
        <v>6.6666666666666661</v>
      </c>
      <c r="L279" s="3">
        <f t="shared" si="33"/>
        <v>10.340425531914894</v>
      </c>
      <c r="M279" s="3">
        <f t="shared" si="34"/>
        <v>2.4718462063474007</v>
      </c>
      <c r="N279" s="3">
        <f t="shared" si="35"/>
        <v>12.833333333333332</v>
      </c>
      <c r="O279" s="3">
        <f t="shared" si="36"/>
        <v>5.6999999999999993</v>
      </c>
      <c r="P279" s="3">
        <f t="shared" si="37"/>
        <v>8.1355932203389827</v>
      </c>
      <c r="Q279">
        <f t="shared" si="39"/>
        <v>1.495560876207242E-2</v>
      </c>
      <c r="R279" s="3">
        <f t="shared" si="38"/>
        <v>46.162820567363354</v>
      </c>
    </row>
    <row r="280" spans="1:18" x14ac:dyDescent="0.25">
      <c r="A280">
        <v>181215</v>
      </c>
      <c r="B280" s="1">
        <v>0.56999999999999995</v>
      </c>
      <c r="C280">
        <v>0</v>
      </c>
      <c r="D280">
        <v>22</v>
      </c>
      <c r="E280">
        <v>78</v>
      </c>
      <c r="F280">
        <v>32865</v>
      </c>
      <c r="G280">
        <v>79</v>
      </c>
      <c r="H280">
        <v>58</v>
      </c>
      <c r="I280">
        <v>75</v>
      </c>
      <c r="J280" s="3">
        <v>0.4028197381671702</v>
      </c>
      <c r="K280" s="3">
        <f t="shared" si="32"/>
        <v>3.8095238095238093</v>
      </c>
      <c r="L280" s="3">
        <f t="shared" si="33"/>
        <v>13.787234042553191</v>
      </c>
      <c r="M280" s="3">
        <f t="shared" si="34"/>
        <v>11.86023584726804</v>
      </c>
      <c r="N280" s="3">
        <f t="shared" si="35"/>
        <v>13.166666666666666</v>
      </c>
      <c r="O280" s="3">
        <f t="shared" si="36"/>
        <v>5.8</v>
      </c>
      <c r="P280" s="3">
        <f t="shared" si="37"/>
        <v>6.9152542372881358</v>
      </c>
      <c r="Q280">
        <f t="shared" si="39"/>
        <v>6.1870735946217011E-2</v>
      </c>
      <c r="R280" s="3">
        <f t="shared" si="38"/>
        <v>55.400785339246056</v>
      </c>
    </row>
    <row r="281" spans="1:18" x14ac:dyDescent="0.25">
      <c r="A281">
        <v>191649</v>
      </c>
      <c r="B281" s="1">
        <v>0.88800000000000001</v>
      </c>
      <c r="C281">
        <v>0</v>
      </c>
      <c r="D281">
        <v>33</v>
      </c>
      <c r="E281">
        <v>49</v>
      </c>
      <c r="F281">
        <v>59630</v>
      </c>
      <c r="G281">
        <v>60</v>
      </c>
      <c r="H281">
        <v>52</v>
      </c>
      <c r="I281">
        <v>53</v>
      </c>
      <c r="J281" s="3">
        <v>0</v>
      </c>
      <c r="K281" s="3">
        <f t="shared" si="32"/>
        <v>9.0476190476190474</v>
      </c>
      <c r="L281" s="3">
        <f t="shared" si="33"/>
        <v>8.2340425531914896</v>
      </c>
      <c r="M281" s="3">
        <f t="shared" si="34"/>
        <v>1.7115989838091989</v>
      </c>
      <c r="N281" s="3">
        <f t="shared" si="35"/>
        <v>10</v>
      </c>
      <c r="O281" s="3">
        <f t="shared" si="36"/>
        <v>5.2</v>
      </c>
      <c r="P281" s="3">
        <f t="shared" si="37"/>
        <v>2.4406779661016951</v>
      </c>
      <c r="Q281">
        <f t="shared" si="39"/>
        <v>0</v>
      </c>
      <c r="R281" s="3">
        <f t="shared" si="38"/>
        <v>36.633938550721432</v>
      </c>
    </row>
    <row r="282" spans="1:18" x14ac:dyDescent="0.25">
      <c r="A282">
        <v>188429</v>
      </c>
      <c r="B282" s="1">
        <v>0.125</v>
      </c>
      <c r="C282">
        <v>0</v>
      </c>
      <c r="D282">
        <v>26</v>
      </c>
      <c r="E282">
        <v>70</v>
      </c>
      <c r="F282">
        <v>46326</v>
      </c>
      <c r="G282">
        <v>63</v>
      </c>
      <c r="H282">
        <v>64</v>
      </c>
      <c r="I282">
        <v>98</v>
      </c>
      <c r="J282" s="3">
        <v>37.099811676082865</v>
      </c>
      <c r="K282" s="3">
        <f t="shared" si="32"/>
        <v>5.7142857142857135</v>
      </c>
      <c r="L282" s="3">
        <f t="shared" si="33"/>
        <v>12.25531914893617</v>
      </c>
      <c r="M282" s="3">
        <f t="shared" si="34"/>
        <v>6.7561521252796419</v>
      </c>
      <c r="N282" s="3">
        <f t="shared" si="35"/>
        <v>10.5</v>
      </c>
      <c r="O282" s="3">
        <f t="shared" si="36"/>
        <v>6.4</v>
      </c>
      <c r="P282" s="3">
        <f t="shared" si="37"/>
        <v>11.59322033898305</v>
      </c>
      <c r="Q282">
        <f t="shared" si="39"/>
        <v>5.6983122582556112</v>
      </c>
      <c r="R282" s="3">
        <f t="shared" si="38"/>
        <v>58.917289585740185</v>
      </c>
    </row>
    <row r="283" spans="1:18" x14ac:dyDescent="0.25">
      <c r="A283">
        <v>190114</v>
      </c>
      <c r="B283" s="1">
        <v>0.22700000000000001</v>
      </c>
      <c r="C283">
        <v>0</v>
      </c>
      <c r="D283">
        <v>22</v>
      </c>
      <c r="E283">
        <v>69</v>
      </c>
      <c r="F283">
        <v>30751</v>
      </c>
      <c r="G283">
        <v>66</v>
      </c>
      <c r="H283">
        <v>68</v>
      </c>
      <c r="I283">
        <v>86</v>
      </c>
      <c r="J283" s="3">
        <v>0.7469654528478058</v>
      </c>
      <c r="K283" s="3">
        <f t="shared" si="32"/>
        <v>3.8095238095238093</v>
      </c>
      <c r="L283" s="3">
        <f t="shared" si="33"/>
        <v>12.063829787234043</v>
      </c>
      <c r="M283" s="3">
        <f t="shared" si="34"/>
        <v>12.661813218063928</v>
      </c>
      <c r="N283" s="3">
        <f t="shared" si="35"/>
        <v>11</v>
      </c>
      <c r="O283" s="3">
        <f t="shared" si="36"/>
        <v>6.8000000000000007</v>
      </c>
      <c r="P283" s="3">
        <f t="shared" si="37"/>
        <v>9.1525423728813564</v>
      </c>
      <c r="Q283">
        <f t="shared" si="39"/>
        <v>0.11472948794508589</v>
      </c>
      <c r="R283" s="3">
        <f t="shared" si="38"/>
        <v>55.602438675648216</v>
      </c>
    </row>
    <row r="284" spans="1:18" x14ac:dyDescent="0.25">
      <c r="A284">
        <v>186432</v>
      </c>
      <c r="B284" s="1">
        <v>0.52300000000000002</v>
      </c>
      <c r="C284">
        <v>0</v>
      </c>
      <c r="D284">
        <v>31</v>
      </c>
      <c r="E284">
        <v>58</v>
      </c>
      <c r="F284">
        <v>53422</v>
      </c>
      <c r="G284">
        <v>77</v>
      </c>
      <c r="H284">
        <v>58</v>
      </c>
      <c r="I284">
        <v>95</v>
      </c>
      <c r="J284" s="3">
        <v>0</v>
      </c>
      <c r="K284" s="3">
        <f t="shared" si="32"/>
        <v>8.0952380952380949</v>
      </c>
      <c r="L284" s="3">
        <f t="shared" si="33"/>
        <v>9.9574468085106389</v>
      </c>
      <c r="M284" s="3">
        <f t="shared" si="34"/>
        <v>4.0655215561369582</v>
      </c>
      <c r="N284" s="3">
        <f t="shared" si="35"/>
        <v>12.833333333333332</v>
      </c>
      <c r="O284" s="3">
        <f t="shared" si="36"/>
        <v>5.8</v>
      </c>
      <c r="P284" s="3">
        <f t="shared" si="37"/>
        <v>10.983050847457626</v>
      </c>
      <c r="Q284">
        <f t="shared" si="39"/>
        <v>0</v>
      </c>
      <c r="R284" s="3">
        <f t="shared" si="38"/>
        <v>51.73459064067665</v>
      </c>
    </row>
    <row r="285" spans="1:18" x14ac:dyDescent="0.25">
      <c r="A285">
        <v>190372</v>
      </c>
      <c r="B285" s="1">
        <v>0.94699999999999995</v>
      </c>
      <c r="C285">
        <v>0</v>
      </c>
      <c r="D285">
        <v>34</v>
      </c>
      <c r="E285">
        <v>17</v>
      </c>
      <c r="F285">
        <v>54291</v>
      </c>
      <c r="G285">
        <v>39</v>
      </c>
      <c r="H285">
        <v>44</v>
      </c>
      <c r="I285">
        <v>75</v>
      </c>
      <c r="J285" s="3">
        <v>18.200408997955009</v>
      </c>
      <c r="K285" s="3">
        <f t="shared" si="32"/>
        <v>9.5238095238095237</v>
      </c>
      <c r="L285" s="3">
        <f t="shared" si="33"/>
        <v>2.1063829787234045</v>
      </c>
      <c r="M285" s="3">
        <f t="shared" si="34"/>
        <v>3.7360178970917222</v>
      </c>
      <c r="N285" s="3">
        <f t="shared" si="35"/>
        <v>6.5</v>
      </c>
      <c r="O285" s="3">
        <f t="shared" si="36"/>
        <v>4.4000000000000004</v>
      </c>
      <c r="P285" s="3">
        <f t="shared" si="37"/>
        <v>6.9152542372881358</v>
      </c>
      <c r="Q285">
        <f t="shared" si="39"/>
        <v>2.7954754758276179</v>
      </c>
      <c r="R285" s="3">
        <f t="shared" si="38"/>
        <v>35.976940112740401</v>
      </c>
    </row>
    <row r="286" spans="1:18" x14ac:dyDescent="0.25">
      <c r="A286">
        <v>230807</v>
      </c>
      <c r="B286" s="1">
        <v>0.64200000000000002</v>
      </c>
      <c r="C286">
        <v>0</v>
      </c>
      <c r="D286">
        <v>25</v>
      </c>
      <c r="E286">
        <v>72</v>
      </c>
      <c r="F286">
        <v>51670</v>
      </c>
      <c r="G286">
        <v>64</v>
      </c>
      <c r="H286">
        <v>60</v>
      </c>
      <c r="I286">
        <v>98</v>
      </c>
      <c r="J286" s="3">
        <v>0</v>
      </c>
      <c r="K286" s="3">
        <f t="shared" si="32"/>
        <v>5.2380952380952381</v>
      </c>
      <c r="L286" s="3">
        <f t="shared" si="33"/>
        <v>12.638297872340425</v>
      </c>
      <c r="M286" s="3">
        <f t="shared" si="34"/>
        <v>4.7298373336366737</v>
      </c>
      <c r="N286" s="3">
        <f t="shared" si="35"/>
        <v>10.666666666666668</v>
      </c>
      <c r="O286" s="3">
        <f t="shared" si="36"/>
        <v>6</v>
      </c>
      <c r="P286" s="3">
        <f t="shared" si="37"/>
        <v>11.59322033898305</v>
      </c>
      <c r="Q286">
        <f t="shared" si="39"/>
        <v>0</v>
      </c>
      <c r="R286" s="3">
        <f t="shared" si="38"/>
        <v>50.866117449722061</v>
      </c>
    </row>
    <row r="287" spans="1:18" x14ac:dyDescent="0.25">
      <c r="A287">
        <v>230807</v>
      </c>
      <c r="B287" s="1">
        <v>0.51800000000000002</v>
      </c>
      <c r="C287">
        <v>0</v>
      </c>
      <c r="D287">
        <v>24</v>
      </c>
      <c r="E287">
        <v>81</v>
      </c>
      <c r="F287">
        <v>40755</v>
      </c>
      <c r="G287">
        <v>76</v>
      </c>
      <c r="H287">
        <v>47</v>
      </c>
      <c r="I287">
        <v>100</v>
      </c>
      <c r="J287" s="3">
        <v>5.6112224448897798</v>
      </c>
      <c r="K287" s="3">
        <f t="shared" si="32"/>
        <v>4.7619047619047619</v>
      </c>
      <c r="L287" s="3">
        <f t="shared" si="33"/>
        <v>14.361702127659575</v>
      </c>
      <c r="M287" s="3">
        <f t="shared" si="34"/>
        <v>8.8685397944867859</v>
      </c>
      <c r="N287" s="3">
        <f t="shared" si="35"/>
        <v>12.666666666666666</v>
      </c>
      <c r="O287" s="3">
        <f t="shared" si="36"/>
        <v>4.6999999999999993</v>
      </c>
      <c r="P287" s="3">
        <f t="shared" si="37"/>
        <v>12</v>
      </c>
      <c r="Q287">
        <f t="shared" si="39"/>
        <v>0.8618506724692474</v>
      </c>
      <c r="R287" s="3">
        <f t="shared" si="38"/>
        <v>58.220664023187027</v>
      </c>
    </row>
    <row r="288" spans="1:18" x14ac:dyDescent="0.25">
      <c r="A288">
        <v>186584</v>
      </c>
      <c r="B288" s="1">
        <v>0.374</v>
      </c>
      <c r="C288">
        <v>0</v>
      </c>
      <c r="D288">
        <v>25</v>
      </c>
      <c r="E288">
        <v>73</v>
      </c>
      <c r="F288">
        <v>40888</v>
      </c>
      <c r="G288">
        <v>73</v>
      </c>
      <c r="H288">
        <v>72</v>
      </c>
      <c r="I288">
        <v>100</v>
      </c>
      <c r="J288" s="3">
        <v>0</v>
      </c>
      <c r="K288" s="3">
        <f t="shared" si="32"/>
        <v>5.2380952380952381</v>
      </c>
      <c r="L288" s="3">
        <f t="shared" si="33"/>
        <v>12.829787234042552</v>
      </c>
      <c r="M288" s="3">
        <f t="shared" si="34"/>
        <v>8.8181094300989642</v>
      </c>
      <c r="N288" s="3">
        <f t="shared" si="35"/>
        <v>12.166666666666666</v>
      </c>
      <c r="O288" s="3">
        <f t="shared" si="36"/>
        <v>7.1999999999999993</v>
      </c>
      <c r="P288" s="3">
        <f t="shared" si="37"/>
        <v>12</v>
      </c>
      <c r="Q288">
        <f t="shared" si="39"/>
        <v>0</v>
      </c>
      <c r="R288" s="3">
        <f t="shared" si="38"/>
        <v>58.252658568903414</v>
      </c>
    </row>
    <row r="289" spans="1:18" x14ac:dyDescent="0.25">
      <c r="A289">
        <v>186867</v>
      </c>
      <c r="B289" s="1">
        <v>0.61099999999999999</v>
      </c>
      <c r="C289">
        <v>0</v>
      </c>
      <c r="D289">
        <v>31</v>
      </c>
      <c r="E289">
        <v>60</v>
      </c>
      <c r="F289">
        <v>47627</v>
      </c>
      <c r="G289">
        <v>56</v>
      </c>
      <c r="H289">
        <v>32</v>
      </c>
      <c r="I289">
        <v>95</v>
      </c>
      <c r="J289" s="3">
        <v>0.64655172413793105</v>
      </c>
      <c r="K289" s="3">
        <f t="shared" si="32"/>
        <v>8.0952380952380949</v>
      </c>
      <c r="L289" s="3">
        <f t="shared" si="33"/>
        <v>10.340425531914894</v>
      </c>
      <c r="M289" s="3">
        <f t="shared" si="34"/>
        <v>6.2628445758920108</v>
      </c>
      <c r="N289" s="3">
        <f t="shared" si="35"/>
        <v>9.3333333333333339</v>
      </c>
      <c r="O289" s="3">
        <f t="shared" si="36"/>
        <v>3.2</v>
      </c>
      <c r="P289" s="3">
        <f t="shared" si="37"/>
        <v>10.983050847457626</v>
      </c>
      <c r="Q289">
        <f t="shared" si="39"/>
        <v>9.9306531456778271E-2</v>
      </c>
      <c r="R289" s="3">
        <f t="shared" si="38"/>
        <v>48.314198915292742</v>
      </c>
    </row>
    <row r="290" spans="1:18" x14ac:dyDescent="0.25">
      <c r="A290">
        <v>230764</v>
      </c>
      <c r="B290" s="1">
        <v>0.187</v>
      </c>
      <c r="C290">
        <v>0</v>
      </c>
      <c r="D290">
        <v>23</v>
      </c>
      <c r="E290">
        <v>54</v>
      </c>
      <c r="F290">
        <v>25105</v>
      </c>
      <c r="G290">
        <v>60</v>
      </c>
      <c r="H290">
        <v>63</v>
      </c>
      <c r="I290">
        <v>88</v>
      </c>
      <c r="J290" s="3">
        <v>0</v>
      </c>
      <c r="K290" s="3">
        <f t="shared" si="32"/>
        <v>4.2857142857142856</v>
      </c>
      <c r="L290" s="3">
        <f t="shared" si="33"/>
        <v>9.1914893617021267</v>
      </c>
      <c r="M290" s="3">
        <f t="shared" si="34"/>
        <v>14.802639062677738</v>
      </c>
      <c r="N290" s="3">
        <f t="shared" si="35"/>
        <v>10</v>
      </c>
      <c r="O290" s="3">
        <f t="shared" si="36"/>
        <v>6.3</v>
      </c>
      <c r="P290" s="3">
        <f t="shared" si="37"/>
        <v>9.5593220338983045</v>
      </c>
      <c r="Q290">
        <f t="shared" si="39"/>
        <v>0</v>
      </c>
      <c r="R290" s="3">
        <f t="shared" si="38"/>
        <v>54.139164743992453</v>
      </c>
    </row>
    <row r="291" spans="1:18" x14ac:dyDescent="0.25">
      <c r="A291">
        <v>212656</v>
      </c>
      <c r="B291" s="1">
        <v>0.79999999999999993</v>
      </c>
      <c r="C291">
        <v>0</v>
      </c>
      <c r="D291">
        <v>29</v>
      </c>
      <c r="E291">
        <v>59</v>
      </c>
      <c r="F291">
        <v>59438</v>
      </c>
      <c r="G291">
        <v>64</v>
      </c>
      <c r="H291">
        <v>59</v>
      </c>
      <c r="I291">
        <v>86</v>
      </c>
      <c r="J291" s="3">
        <v>0</v>
      </c>
      <c r="K291" s="3">
        <f t="shared" si="32"/>
        <v>7.1428571428571432</v>
      </c>
      <c r="L291" s="3">
        <f t="shared" si="33"/>
        <v>10.148936170212766</v>
      </c>
      <c r="M291" s="3">
        <f t="shared" si="34"/>
        <v>1.7844007128502635</v>
      </c>
      <c r="N291" s="3">
        <f t="shared" si="35"/>
        <v>10.666666666666668</v>
      </c>
      <c r="O291" s="3">
        <f t="shared" si="36"/>
        <v>5.8999999999999995</v>
      </c>
      <c r="P291" s="3">
        <f t="shared" si="37"/>
        <v>9.1525423728813564</v>
      </c>
      <c r="Q291">
        <f t="shared" si="39"/>
        <v>0</v>
      </c>
      <c r="R291" s="3">
        <f t="shared" si="38"/>
        <v>44.7954030654682</v>
      </c>
    </row>
    <row r="292" spans="1:18" x14ac:dyDescent="0.25">
      <c r="A292">
        <v>181738</v>
      </c>
      <c r="B292" s="1">
        <v>0.113</v>
      </c>
      <c r="C292">
        <v>0</v>
      </c>
      <c r="D292">
        <v>14</v>
      </c>
      <c r="E292">
        <v>14</v>
      </c>
      <c r="F292">
        <v>15400</v>
      </c>
      <c r="G292">
        <v>0</v>
      </c>
      <c r="H292">
        <v>61</v>
      </c>
      <c r="I292">
        <v>99</v>
      </c>
      <c r="J292" s="3">
        <v>0</v>
      </c>
      <c r="K292" s="3">
        <f t="shared" si="32"/>
        <v>0</v>
      </c>
      <c r="L292" s="3">
        <f t="shared" si="33"/>
        <v>1.5319148936170213</v>
      </c>
      <c r="M292" s="3">
        <f t="shared" si="34"/>
        <v>18.482538960300307</v>
      </c>
      <c r="N292" s="3">
        <f t="shared" si="35"/>
        <v>0</v>
      </c>
      <c r="O292" s="3">
        <f t="shared" si="36"/>
        <v>6.1</v>
      </c>
      <c r="P292" s="3">
        <f t="shared" si="37"/>
        <v>11.796610169491526</v>
      </c>
      <c r="Q292">
        <f t="shared" si="39"/>
        <v>0</v>
      </c>
      <c r="R292" s="3">
        <f t="shared" si="38"/>
        <v>37.911064023408855</v>
      </c>
    </row>
    <row r="293" spans="1:18" x14ac:dyDescent="0.25">
      <c r="A293">
        <v>189097</v>
      </c>
      <c r="B293" s="1">
        <v>0.39500000000000002</v>
      </c>
      <c r="C293">
        <v>0</v>
      </c>
      <c r="D293">
        <v>27</v>
      </c>
      <c r="E293">
        <v>74</v>
      </c>
      <c r="F293">
        <v>50394</v>
      </c>
      <c r="G293">
        <v>78</v>
      </c>
      <c r="H293">
        <v>59</v>
      </c>
      <c r="I293">
        <v>98</v>
      </c>
      <c r="J293" s="3">
        <v>0</v>
      </c>
      <c r="K293" s="3">
        <f t="shared" ref="K293:K349" si="40">(D293-14)/(35-14)*10</f>
        <v>6.1904761904761907</v>
      </c>
      <c r="L293" s="3">
        <f t="shared" ref="L293:L349" si="41">(E293-6)/94*18</f>
        <v>13.021276595744682</v>
      </c>
      <c r="M293" s="3">
        <f t="shared" ref="M293:M349" si="42">(64144-F293)/(64144-11398)*20</f>
        <v>5.2136654912220841</v>
      </c>
      <c r="N293" s="3">
        <f t="shared" ref="N293:N349" si="43">G293/90*15</f>
        <v>13</v>
      </c>
      <c r="O293" s="3">
        <f t="shared" ref="O293:O349" si="44">H293/100*10</f>
        <v>5.8999999999999995</v>
      </c>
      <c r="P293" s="3">
        <f t="shared" ref="P293:P349" si="45">(I293-41)/59*12</f>
        <v>11.59322033898305</v>
      </c>
      <c r="Q293">
        <f t="shared" si="39"/>
        <v>0</v>
      </c>
      <c r="R293" s="3">
        <f t="shared" si="38"/>
        <v>54.918638616426009</v>
      </c>
    </row>
    <row r="294" spans="1:18" x14ac:dyDescent="0.25">
      <c r="A294">
        <v>194091</v>
      </c>
      <c r="B294" s="1">
        <v>0.72099999999999997</v>
      </c>
      <c r="C294">
        <v>0</v>
      </c>
      <c r="D294">
        <v>26</v>
      </c>
      <c r="E294">
        <v>79</v>
      </c>
      <c r="F294">
        <v>54772</v>
      </c>
      <c r="G294">
        <v>72</v>
      </c>
      <c r="H294">
        <v>57</v>
      </c>
      <c r="I294">
        <v>97</v>
      </c>
      <c r="J294" s="3">
        <v>0.70588235294117652</v>
      </c>
      <c r="K294" s="3">
        <f t="shared" si="40"/>
        <v>5.7142857142857135</v>
      </c>
      <c r="L294" s="3">
        <f t="shared" si="41"/>
        <v>13.978723404255318</v>
      </c>
      <c r="M294" s="3">
        <f t="shared" si="42"/>
        <v>3.5536343988169716</v>
      </c>
      <c r="N294" s="3">
        <f t="shared" si="43"/>
        <v>12</v>
      </c>
      <c r="O294" s="3">
        <f t="shared" si="44"/>
        <v>5.6999999999999993</v>
      </c>
      <c r="P294" s="3">
        <f t="shared" si="45"/>
        <v>11.389830508474576</v>
      </c>
      <c r="Q294">
        <f t="shared" si="39"/>
        <v>0.10841936610810617</v>
      </c>
      <c r="R294" s="3">
        <f t="shared" si="38"/>
        <v>52.444893391940681</v>
      </c>
    </row>
    <row r="295" spans="1:18" x14ac:dyDescent="0.25">
      <c r="A295">
        <v>191241</v>
      </c>
      <c r="B295" s="1">
        <v>0.69899999999999995</v>
      </c>
      <c r="C295">
        <v>0</v>
      </c>
      <c r="D295">
        <v>30</v>
      </c>
      <c r="E295">
        <v>64</v>
      </c>
      <c r="F295">
        <v>53438</v>
      </c>
      <c r="G295">
        <v>70</v>
      </c>
      <c r="H295">
        <v>59</v>
      </c>
      <c r="I295">
        <v>93</v>
      </c>
      <c r="J295" s="3">
        <v>38.400488400488399</v>
      </c>
      <c r="K295" s="3">
        <f t="shared" si="40"/>
        <v>7.6190476190476186</v>
      </c>
      <c r="L295" s="3">
        <f t="shared" si="41"/>
        <v>11.106382978723405</v>
      </c>
      <c r="M295" s="3">
        <f t="shared" si="42"/>
        <v>4.0594547453835359</v>
      </c>
      <c r="N295" s="3">
        <f t="shared" si="43"/>
        <v>11.666666666666666</v>
      </c>
      <c r="O295" s="3">
        <f t="shared" si="44"/>
        <v>5.8999999999999995</v>
      </c>
      <c r="P295" s="3">
        <f t="shared" si="45"/>
        <v>10.576271186440678</v>
      </c>
      <c r="Q295">
        <f t="shared" si="39"/>
        <v>5.8980885317154002</v>
      </c>
      <c r="R295" s="3">
        <f t="shared" si="38"/>
        <v>56.825911727977306</v>
      </c>
    </row>
    <row r="296" spans="1:18" x14ac:dyDescent="0.25">
      <c r="A296">
        <v>191241</v>
      </c>
      <c r="B296" s="1">
        <v>0.317</v>
      </c>
      <c r="C296">
        <v>0</v>
      </c>
      <c r="D296">
        <v>22</v>
      </c>
      <c r="E296">
        <v>98</v>
      </c>
      <c r="F296">
        <v>42362</v>
      </c>
      <c r="G296">
        <v>81</v>
      </c>
      <c r="H296">
        <v>95</v>
      </c>
      <c r="I296">
        <v>100</v>
      </c>
      <c r="J296" s="3">
        <v>0</v>
      </c>
      <c r="K296" s="3">
        <f t="shared" si="40"/>
        <v>3.8095238095238093</v>
      </c>
      <c r="L296" s="3">
        <f t="shared" si="41"/>
        <v>17.617021276595743</v>
      </c>
      <c r="M296" s="3">
        <f t="shared" si="42"/>
        <v>8.2592044894399574</v>
      </c>
      <c r="N296" s="3">
        <f t="shared" si="43"/>
        <v>13.5</v>
      </c>
      <c r="O296" s="3">
        <f t="shared" si="44"/>
        <v>9.5</v>
      </c>
      <c r="P296" s="3">
        <f t="shared" si="45"/>
        <v>12</v>
      </c>
      <c r="Q296">
        <f t="shared" si="39"/>
        <v>0</v>
      </c>
      <c r="R296" s="3">
        <f t="shared" si="38"/>
        <v>64.685749575559512</v>
      </c>
    </row>
    <row r="297" spans="1:18" x14ac:dyDescent="0.25">
      <c r="A297">
        <v>206437</v>
      </c>
      <c r="B297" s="1">
        <v>0.56000000000000005</v>
      </c>
      <c r="C297">
        <v>0</v>
      </c>
      <c r="D297">
        <v>26</v>
      </c>
      <c r="E297">
        <v>75</v>
      </c>
      <c r="F297">
        <v>39750</v>
      </c>
      <c r="G297">
        <v>53</v>
      </c>
      <c r="H297">
        <v>65</v>
      </c>
      <c r="I297">
        <v>99</v>
      </c>
      <c r="J297" s="3">
        <v>4.0880503144654092</v>
      </c>
      <c r="K297" s="3">
        <f t="shared" si="40"/>
        <v>5.7142857142857135</v>
      </c>
      <c r="L297" s="3">
        <f t="shared" si="41"/>
        <v>13.212765957446809</v>
      </c>
      <c r="M297" s="3">
        <f t="shared" si="42"/>
        <v>9.2496113449361079</v>
      </c>
      <c r="N297" s="3">
        <f t="shared" si="43"/>
        <v>8.8333333333333339</v>
      </c>
      <c r="O297" s="3">
        <f t="shared" si="44"/>
        <v>6.5</v>
      </c>
      <c r="P297" s="3">
        <f t="shared" si="45"/>
        <v>11.796610169491526</v>
      </c>
      <c r="Q297">
        <f t="shared" si="39"/>
        <v>0.62790041692587695</v>
      </c>
      <c r="R297" s="3">
        <f t="shared" si="38"/>
        <v>55.934506936419361</v>
      </c>
    </row>
    <row r="298" spans="1:18" x14ac:dyDescent="0.25">
      <c r="A298">
        <v>115755</v>
      </c>
      <c r="B298" s="1">
        <v>0.64600000000000002</v>
      </c>
      <c r="C298">
        <v>0</v>
      </c>
      <c r="D298">
        <v>28</v>
      </c>
      <c r="E298">
        <v>75</v>
      </c>
      <c r="F298">
        <v>50920</v>
      </c>
      <c r="G298">
        <v>85</v>
      </c>
      <c r="H298">
        <v>57</v>
      </c>
      <c r="I298">
        <v>99</v>
      </c>
      <c r="J298" s="3">
        <v>0</v>
      </c>
      <c r="K298" s="3">
        <f t="shared" si="40"/>
        <v>6.6666666666666661</v>
      </c>
      <c r="L298" s="3">
        <f t="shared" si="41"/>
        <v>13.212765957446809</v>
      </c>
      <c r="M298" s="3">
        <f t="shared" si="42"/>
        <v>5.0142190877033332</v>
      </c>
      <c r="N298" s="3">
        <f t="shared" si="43"/>
        <v>14.166666666666666</v>
      </c>
      <c r="O298" s="3">
        <f t="shared" si="44"/>
        <v>5.6999999999999993</v>
      </c>
      <c r="P298" s="3">
        <f t="shared" si="45"/>
        <v>11.796610169491526</v>
      </c>
      <c r="Q298">
        <f t="shared" si="39"/>
        <v>0</v>
      </c>
      <c r="R298" s="3">
        <f t="shared" si="38"/>
        <v>56.556928547975005</v>
      </c>
    </row>
    <row r="299" spans="1:18" x14ac:dyDescent="0.25">
      <c r="A299">
        <v>192703</v>
      </c>
      <c r="B299" s="1">
        <v>0.33200000000000002</v>
      </c>
      <c r="C299">
        <v>0</v>
      </c>
      <c r="D299">
        <v>21</v>
      </c>
      <c r="E299">
        <v>54</v>
      </c>
      <c r="F299">
        <v>47842</v>
      </c>
      <c r="G299">
        <v>28</v>
      </c>
      <c r="H299">
        <v>62</v>
      </c>
      <c r="I299">
        <v>100</v>
      </c>
      <c r="J299" s="3">
        <v>0</v>
      </c>
      <c r="K299" s="3">
        <f t="shared" si="40"/>
        <v>3.333333333333333</v>
      </c>
      <c r="L299" s="3">
        <f t="shared" si="41"/>
        <v>9.1914893617021267</v>
      </c>
      <c r="M299" s="3">
        <f t="shared" si="42"/>
        <v>6.1813218063929023</v>
      </c>
      <c r="N299" s="3">
        <f t="shared" si="43"/>
        <v>4.666666666666667</v>
      </c>
      <c r="O299" s="3">
        <f t="shared" si="44"/>
        <v>6.2</v>
      </c>
      <c r="P299" s="3">
        <f t="shared" si="45"/>
        <v>12</v>
      </c>
      <c r="Q299">
        <f t="shared" si="39"/>
        <v>0</v>
      </c>
      <c r="R299" s="3">
        <f t="shared" si="38"/>
        <v>41.572811168095029</v>
      </c>
    </row>
    <row r="300" spans="1:18" x14ac:dyDescent="0.25">
      <c r="A300">
        <v>196097</v>
      </c>
      <c r="B300" s="1">
        <v>0.61799999999999999</v>
      </c>
      <c r="C300">
        <v>0</v>
      </c>
      <c r="D300">
        <v>24</v>
      </c>
      <c r="E300">
        <v>51</v>
      </c>
      <c r="F300">
        <v>41772</v>
      </c>
      <c r="G300">
        <v>53</v>
      </c>
      <c r="H300">
        <v>70</v>
      </c>
      <c r="I300">
        <v>100</v>
      </c>
      <c r="J300" s="3">
        <v>0</v>
      </c>
      <c r="K300" s="3">
        <f t="shared" si="40"/>
        <v>4.7619047619047619</v>
      </c>
      <c r="L300" s="3">
        <f t="shared" si="41"/>
        <v>8.6170212765957448</v>
      </c>
      <c r="M300" s="3">
        <f t="shared" si="42"/>
        <v>8.4829181359723957</v>
      </c>
      <c r="N300" s="3">
        <f t="shared" si="43"/>
        <v>8.8333333333333339</v>
      </c>
      <c r="O300" s="3">
        <f t="shared" si="44"/>
        <v>7</v>
      </c>
      <c r="P300" s="3">
        <f t="shared" si="45"/>
        <v>12</v>
      </c>
      <c r="Q300">
        <f t="shared" si="39"/>
        <v>0</v>
      </c>
      <c r="R300" s="3">
        <f t="shared" si="38"/>
        <v>49.695177507806235</v>
      </c>
    </row>
    <row r="301" spans="1:18" x14ac:dyDescent="0.25">
      <c r="A301">
        <v>191931</v>
      </c>
      <c r="B301" s="1">
        <v>0.34299999999999997</v>
      </c>
      <c r="C301">
        <v>0</v>
      </c>
      <c r="D301">
        <v>24</v>
      </c>
      <c r="E301">
        <v>69</v>
      </c>
      <c r="F301">
        <v>28224</v>
      </c>
      <c r="G301">
        <v>70</v>
      </c>
      <c r="H301">
        <v>63</v>
      </c>
      <c r="I301">
        <v>88</v>
      </c>
      <c r="J301" s="3">
        <v>0</v>
      </c>
      <c r="K301" s="3">
        <f t="shared" si="40"/>
        <v>4.7619047619047619</v>
      </c>
      <c r="L301" s="3">
        <f t="shared" si="41"/>
        <v>12.063829787234043</v>
      </c>
      <c r="M301" s="3">
        <f t="shared" si="42"/>
        <v>13.619990141432526</v>
      </c>
      <c r="N301" s="3">
        <f t="shared" si="43"/>
        <v>11.666666666666666</v>
      </c>
      <c r="O301" s="3">
        <f t="shared" si="44"/>
        <v>6.3</v>
      </c>
      <c r="P301" s="3">
        <f t="shared" si="45"/>
        <v>9.5593220338983045</v>
      </c>
      <c r="Q301">
        <f t="shared" si="39"/>
        <v>0</v>
      </c>
      <c r="R301" s="3">
        <f t="shared" si="38"/>
        <v>57.971713391136298</v>
      </c>
    </row>
    <row r="302" spans="1:18" x14ac:dyDescent="0.25">
      <c r="A302">
        <v>195304</v>
      </c>
      <c r="B302" s="1">
        <v>0.69</v>
      </c>
      <c r="C302">
        <v>0</v>
      </c>
      <c r="D302">
        <v>26</v>
      </c>
      <c r="E302">
        <v>67</v>
      </c>
      <c r="F302">
        <v>49950</v>
      </c>
      <c r="G302">
        <v>74</v>
      </c>
      <c r="H302">
        <v>68</v>
      </c>
      <c r="I302">
        <v>92</v>
      </c>
      <c r="J302" s="3">
        <v>1.2903225806451613</v>
      </c>
      <c r="K302" s="3">
        <f t="shared" si="40"/>
        <v>5.7142857142857135</v>
      </c>
      <c r="L302" s="3">
        <f t="shared" si="41"/>
        <v>11.680851063829786</v>
      </c>
      <c r="M302" s="3">
        <f t="shared" si="42"/>
        <v>5.3820194896295455</v>
      </c>
      <c r="N302" s="3">
        <f t="shared" si="43"/>
        <v>12.333333333333332</v>
      </c>
      <c r="O302" s="3">
        <f t="shared" si="44"/>
        <v>6.8000000000000007</v>
      </c>
      <c r="P302" s="3">
        <f t="shared" si="45"/>
        <v>10.372881355932204</v>
      </c>
      <c r="Q302">
        <f t="shared" si="39"/>
        <v>0.19818593804707577</v>
      </c>
      <c r="R302" s="3">
        <f t="shared" si="38"/>
        <v>52.481556895057665</v>
      </c>
    </row>
    <row r="303" spans="1:18" x14ac:dyDescent="0.25">
      <c r="A303">
        <v>151777</v>
      </c>
      <c r="B303" s="1">
        <v>0.40500000000000003</v>
      </c>
      <c r="C303">
        <v>0</v>
      </c>
      <c r="D303">
        <v>24</v>
      </c>
      <c r="E303">
        <v>64</v>
      </c>
      <c r="F303">
        <v>34988</v>
      </c>
      <c r="G303">
        <v>26</v>
      </c>
      <c r="H303">
        <v>58</v>
      </c>
      <c r="I303">
        <v>70</v>
      </c>
      <c r="J303" s="3">
        <v>1.4972419227738376</v>
      </c>
      <c r="K303" s="3">
        <f t="shared" si="40"/>
        <v>4.7619047619047619</v>
      </c>
      <c r="L303" s="3">
        <f t="shared" si="41"/>
        <v>11.106382978723405</v>
      </c>
      <c r="M303" s="3">
        <f t="shared" si="42"/>
        <v>11.055245895423349</v>
      </c>
      <c r="N303" s="3">
        <f t="shared" si="43"/>
        <v>4.333333333333333</v>
      </c>
      <c r="O303" s="3">
        <f t="shared" si="44"/>
        <v>5.8</v>
      </c>
      <c r="P303" s="3">
        <f t="shared" si="45"/>
        <v>5.898305084745763</v>
      </c>
      <c r="Q303">
        <f t="shared" si="39"/>
        <v>0.2299675285849638</v>
      </c>
      <c r="R303" s="3">
        <f t="shared" si="38"/>
        <v>43.185139582715578</v>
      </c>
    </row>
    <row r="304" spans="1:18" x14ac:dyDescent="0.25">
      <c r="A304">
        <v>192749</v>
      </c>
      <c r="B304" s="1">
        <v>0.627</v>
      </c>
      <c r="C304">
        <v>0</v>
      </c>
      <c r="D304">
        <v>25</v>
      </c>
      <c r="E304">
        <v>63</v>
      </c>
      <c r="F304">
        <v>34789</v>
      </c>
      <c r="G304">
        <v>24</v>
      </c>
      <c r="H304">
        <v>51</v>
      </c>
      <c r="I304">
        <v>60</v>
      </c>
      <c r="J304" s="3">
        <v>0</v>
      </c>
      <c r="K304" s="3">
        <f t="shared" si="40"/>
        <v>5.2380952380952381</v>
      </c>
      <c r="L304" s="3">
        <f t="shared" si="41"/>
        <v>10.914893617021278</v>
      </c>
      <c r="M304" s="3">
        <f t="shared" si="42"/>
        <v>11.130701854169036</v>
      </c>
      <c r="N304" s="3">
        <f t="shared" si="43"/>
        <v>4</v>
      </c>
      <c r="O304" s="3">
        <f t="shared" si="44"/>
        <v>5.0999999999999996</v>
      </c>
      <c r="P304" s="3">
        <f t="shared" si="45"/>
        <v>3.8644067796610164</v>
      </c>
      <c r="Q304">
        <f t="shared" si="39"/>
        <v>0</v>
      </c>
      <c r="R304" s="3">
        <f t="shared" si="38"/>
        <v>40.24809748894657</v>
      </c>
    </row>
    <row r="305" spans="1:18" x14ac:dyDescent="0.25">
      <c r="A305">
        <v>200800</v>
      </c>
      <c r="B305" s="1">
        <v>0.77</v>
      </c>
      <c r="C305">
        <v>0</v>
      </c>
      <c r="D305">
        <v>31</v>
      </c>
      <c r="E305">
        <v>51</v>
      </c>
      <c r="F305">
        <v>59589</v>
      </c>
      <c r="G305">
        <v>42</v>
      </c>
      <c r="H305">
        <v>49</v>
      </c>
      <c r="I305">
        <v>84</v>
      </c>
      <c r="J305" s="3">
        <v>25.899843505477307</v>
      </c>
      <c r="K305" s="3">
        <f t="shared" si="40"/>
        <v>8.0952380952380949</v>
      </c>
      <c r="L305" s="3">
        <f t="shared" si="41"/>
        <v>8.6170212765957448</v>
      </c>
      <c r="M305" s="3">
        <f t="shared" si="42"/>
        <v>1.7271451863648428</v>
      </c>
      <c r="N305" s="3">
        <f t="shared" si="43"/>
        <v>7</v>
      </c>
      <c r="O305" s="3">
        <f t="shared" si="44"/>
        <v>4.9000000000000004</v>
      </c>
      <c r="P305" s="3">
        <f t="shared" si="45"/>
        <v>8.7457627118644066</v>
      </c>
      <c r="Q305">
        <f t="shared" si="39"/>
        <v>3.9780632048142497</v>
      </c>
      <c r="R305" s="3">
        <f t="shared" si="38"/>
        <v>43.063230474877336</v>
      </c>
    </row>
    <row r="306" spans="1:18" x14ac:dyDescent="0.25">
      <c r="A306">
        <v>206695</v>
      </c>
      <c r="B306" s="1">
        <v>0.32500000000000001</v>
      </c>
      <c r="C306">
        <v>0</v>
      </c>
      <c r="D306">
        <v>19</v>
      </c>
      <c r="E306">
        <v>83</v>
      </c>
      <c r="F306">
        <v>25935</v>
      </c>
      <c r="G306">
        <v>6</v>
      </c>
      <c r="H306">
        <v>56</v>
      </c>
      <c r="I306">
        <v>99</v>
      </c>
      <c r="J306" s="3">
        <v>0</v>
      </c>
      <c r="K306" s="3">
        <f t="shared" si="40"/>
        <v>2.3809523809523809</v>
      </c>
      <c r="L306" s="3">
        <f t="shared" si="41"/>
        <v>14.74468085106383</v>
      </c>
      <c r="M306" s="3">
        <f t="shared" si="42"/>
        <v>14.487923254843968</v>
      </c>
      <c r="N306" s="3">
        <f t="shared" si="43"/>
        <v>1</v>
      </c>
      <c r="O306" s="3">
        <f t="shared" si="44"/>
        <v>5.6000000000000005</v>
      </c>
      <c r="P306" s="3">
        <f t="shared" si="45"/>
        <v>11.796610169491526</v>
      </c>
      <c r="Q306">
        <f t="shared" si="39"/>
        <v>0</v>
      </c>
      <c r="R306" s="3">
        <f t="shared" si="38"/>
        <v>50.0101666563517</v>
      </c>
    </row>
    <row r="307" spans="1:18" x14ac:dyDescent="0.25">
      <c r="A307">
        <v>151102</v>
      </c>
      <c r="B307" s="1">
        <v>0.59499999999999997</v>
      </c>
      <c r="C307">
        <v>0</v>
      </c>
      <c r="D307">
        <v>24</v>
      </c>
      <c r="E307">
        <v>93</v>
      </c>
      <c r="F307">
        <v>35509</v>
      </c>
      <c r="G307">
        <v>63</v>
      </c>
      <c r="H307">
        <v>58</v>
      </c>
      <c r="I307">
        <v>100</v>
      </c>
      <c r="J307" s="3">
        <v>0</v>
      </c>
      <c r="K307" s="3">
        <f t="shared" si="40"/>
        <v>4.7619047619047619</v>
      </c>
      <c r="L307" s="3">
        <f t="shared" si="41"/>
        <v>16.659574468085104</v>
      </c>
      <c r="M307" s="3">
        <f t="shared" si="42"/>
        <v>10.857695370265043</v>
      </c>
      <c r="N307" s="3">
        <f t="shared" si="43"/>
        <v>10.5</v>
      </c>
      <c r="O307" s="3">
        <f t="shared" si="44"/>
        <v>5.8</v>
      </c>
      <c r="P307" s="3">
        <f t="shared" si="45"/>
        <v>12</v>
      </c>
      <c r="Q307">
        <f t="shared" si="39"/>
        <v>0</v>
      </c>
      <c r="R307" s="3">
        <f t="shared" si="38"/>
        <v>60.579174600254909</v>
      </c>
    </row>
    <row r="308" spans="1:18" x14ac:dyDescent="0.25">
      <c r="A308">
        <v>216807</v>
      </c>
      <c r="B308" s="1">
        <v>0.999</v>
      </c>
      <c r="C308">
        <v>0</v>
      </c>
      <c r="D308">
        <v>32</v>
      </c>
      <c r="E308">
        <v>36</v>
      </c>
      <c r="F308">
        <v>61370</v>
      </c>
      <c r="G308">
        <v>50</v>
      </c>
      <c r="H308">
        <v>99</v>
      </c>
      <c r="I308">
        <v>61</v>
      </c>
      <c r="J308" s="3">
        <v>0</v>
      </c>
      <c r="K308" s="3">
        <f t="shared" si="40"/>
        <v>8.5714285714285712</v>
      </c>
      <c r="L308" s="3">
        <f t="shared" si="41"/>
        <v>5.7446808510638299</v>
      </c>
      <c r="M308" s="3">
        <f t="shared" si="42"/>
        <v>1.0518333143745497</v>
      </c>
      <c r="N308" s="3">
        <f t="shared" si="43"/>
        <v>8.3333333333333339</v>
      </c>
      <c r="O308" s="3">
        <f t="shared" si="44"/>
        <v>9.9</v>
      </c>
      <c r="P308" s="3">
        <f t="shared" si="45"/>
        <v>4.0677966101694913</v>
      </c>
      <c r="Q308">
        <f t="shared" si="39"/>
        <v>0</v>
      </c>
      <c r="R308" s="3">
        <f t="shared" si="38"/>
        <v>37.66907268036978</v>
      </c>
    </row>
    <row r="309" spans="1:18" x14ac:dyDescent="0.25">
      <c r="A309">
        <v>216807</v>
      </c>
      <c r="B309" s="1">
        <v>0.70199999999999996</v>
      </c>
      <c r="C309">
        <v>0</v>
      </c>
      <c r="D309">
        <v>28</v>
      </c>
      <c r="E309">
        <v>72</v>
      </c>
      <c r="F309">
        <v>47674</v>
      </c>
      <c r="G309">
        <v>66</v>
      </c>
      <c r="H309">
        <v>67</v>
      </c>
      <c r="I309">
        <v>97</v>
      </c>
      <c r="J309" s="3">
        <v>3.3898305084745761</v>
      </c>
      <c r="K309" s="3">
        <f t="shared" si="40"/>
        <v>6.6666666666666661</v>
      </c>
      <c r="L309" s="3">
        <f t="shared" si="41"/>
        <v>12.638297872340425</v>
      </c>
      <c r="M309" s="3">
        <f t="shared" si="42"/>
        <v>6.2450233193038329</v>
      </c>
      <c r="N309" s="3">
        <f t="shared" si="43"/>
        <v>11</v>
      </c>
      <c r="O309" s="3">
        <f t="shared" si="44"/>
        <v>6.7</v>
      </c>
      <c r="P309" s="3">
        <f t="shared" si="45"/>
        <v>11.389830508474576</v>
      </c>
      <c r="Q309">
        <f t="shared" si="39"/>
        <v>0.52065797283553794</v>
      </c>
      <c r="R309" s="3">
        <f t="shared" si="38"/>
        <v>55.160476339621042</v>
      </c>
    </row>
    <row r="310" spans="1:18" x14ac:dyDescent="0.25">
      <c r="A310">
        <v>213613</v>
      </c>
      <c r="B310" s="1">
        <v>0.78999999999999992</v>
      </c>
      <c r="C310">
        <v>0</v>
      </c>
      <c r="D310">
        <v>26</v>
      </c>
      <c r="E310">
        <v>65</v>
      </c>
      <c r="F310">
        <v>43900</v>
      </c>
      <c r="G310">
        <v>83</v>
      </c>
      <c r="H310">
        <v>63</v>
      </c>
      <c r="I310">
        <v>100</v>
      </c>
      <c r="J310" s="3">
        <v>0</v>
      </c>
      <c r="K310" s="3">
        <f t="shared" si="40"/>
        <v>5.7142857142857135</v>
      </c>
      <c r="L310" s="3">
        <f t="shared" si="41"/>
        <v>11.297872340425531</v>
      </c>
      <c r="M310" s="3">
        <f t="shared" si="42"/>
        <v>7.6760323057672615</v>
      </c>
      <c r="N310" s="3">
        <f t="shared" si="43"/>
        <v>13.833333333333334</v>
      </c>
      <c r="O310" s="3">
        <f t="shared" si="44"/>
        <v>6.3</v>
      </c>
      <c r="P310" s="3">
        <f t="shared" si="45"/>
        <v>12</v>
      </c>
      <c r="Q310">
        <f t="shared" si="39"/>
        <v>0</v>
      </c>
      <c r="R310" s="3">
        <f t="shared" si="38"/>
        <v>56.821523693811834</v>
      </c>
    </row>
    <row r="311" spans="1:18" x14ac:dyDescent="0.25">
      <c r="A311">
        <v>130253</v>
      </c>
      <c r="B311" s="1">
        <v>1.1000000000000001</v>
      </c>
      <c r="C311">
        <v>0</v>
      </c>
      <c r="D311">
        <v>24</v>
      </c>
      <c r="E311">
        <v>81</v>
      </c>
      <c r="F311">
        <v>28895</v>
      </c>
      <c r="G311">
        <v>83</v>
      </c>
      <c r="H311">
        <v>58</v>
      </c>
      <c r="I311">
        <v>91</v>
      </c>
      <c r="J311" s="3">
        <v>0</v>
      </c>
      <c r="K311" s="3">
        <f t="shared" si="40"/>
        <v>4.7619047619047619</v>
      </c>
      <c r="L311" s="3">
        <f t="shared" si="41"/>
        <v>14.361702127659575</v>
      </c>
      <c r="M311" s="3">
        <f t="shared" si="42"/>
        <v>13.365563265460889</v>
      </c>
      <c r="N311" s="3">
        <f t="shared" si="43"/>
        <v>13.833333333333334</v>
      </c>
      <c r="O311" s="3">
        <f t="shared" si="44"/>
        <v>5.8</v>
      </c>
      <c r="P311" s="3">
        <f t="shared" si="45"/>
        <v>10.169491525423728</v>
      </c>
      <c r="Q311">
        <f t="shared" si="39"/>
        <v>0</v>
      </c>
      <c r="R311" s="3">
        <f t="shared" si="38"/>
        <v>62.291995013782284</v>
      </c>
    </row>
    <row r="312" spans="1:18" x14ac:dyDescent="0.25">
      <c r="A312">
        <v>150677</v>
      </c>
      <c r="B312" s="1">
        <v>1.1000000000000001</v>
      </c>
      <c r="C312">
        <v>0</v>
      </c>
      <c r="D312">
        <v>23</v>
      </c>
      <c r="E312">
        <v>68</v>
      </c>
      <c r="F312">
        <v>34014</v>
      </c>
      <c r="G312">
        <v>74</v>
      </c>
      <c r="H312">
        <v>58</v>
      </c>
      <c r="I312">
        <v>100</v>
      </c>
      <c r="J312" s="3">
        <v>0</v>
      </c>
      <c r="K312" s="3">
        <f t="shared" si="40"/>
        <v>4.2857142857142856</v>
      </c>
      <c r="L312" s="3">
        <f t="shared" si="41"/>
        <v>11.872340425531913</v>
      </c>
      <c r="M312" s="3">
        <f t="shared" si="42"/>
        <v>11.424563000037917</v>
      </c>
      <c r="N312" s="3">
        <f t="shared" si="43"/>
        <v>12.333333333333332</v>
      </c>
      <c r="O312" s="3">
        <f t="shared" si="44"/>
        <v>5.8</v>
      </c>
      <c r="P312" s="3">
        <f t="shared" si="45"/>
        <v>12</v>
      </c>
      <c r="Q312">
        <f t="shared" si="39"/>
        <v>0</v>
      </c>
      <c r="R312" s="3">
        <f t="shared" si="38"/>
        <v>57.715951044617441</v>
      </c>
    </row>
    <row r="313" spans="1:18" x14ac:dyDescent="0.25">
      <c r="A313">
        <v>181002</v>
      </c>
      <c r="B313" s="1">
        <v>1.1000000000000001</v>
      </c>
      <c r="C313">
        <v>0</v>
      </c>
      <c r="D313">
        <v>28</v>
      </c>
      <c r="E313">
        <v>49</v>
      </c>
      <c r="F313">
        <v>52610</v>
      </c>
      <c r="G313">
        <v>70</v>
      </c>
      <c r="H313">
        <v>92</v>
      </c>
      <c r="I313">
        <v>97</v>
      </c>
      <c r="J313" s="3">
        <v>18.289085545722713</v>
      </c>
      <c r="K313" s="3">
        <f t="shared" si="40"/>
        <v>6.6666666666666661</v>
      </c>
      <c r="L313" s="3">
        <f t="shared" si="41"/>
        <v>8.2340425531914896</v>
      </c>
      <c r="M313" s="3">
        <f t="shared" si="42"/>
        <v>4.3734122018731281</v>
      </c>
      <c r="N313" s="3">
        <f t="shared" si="43"/>
        <v>11.666666666666666</v>
      </c>
      <c r="O313" s="3">
        <f t="shared" si="44"/>
        <v>9.2000000000000011</v>
      </c>
      <c r="P313" s="3">
        <f t="shared" si="45"/>
        <v>11.389830508474576</v>
      </c>
      <c r="Q313">
        <f t="shared" si="39"/>
        <v>2.8090956705492598</v>
      </c>
      <c r="R313" s="3">
        <f t="shared" si="38"/>
        <v>54.33971426742179</v>
      </c>
    </row>
    <row r="314" spans="1:18" x14ac:dyDescent="0.25">
      <c r="A314">
        <v>204501</v>
      </c>
      <c r="B314" s="1">
        <v>0.46699999999999997</v>
      </c>
      <c r="C314">
        <v>0</v>
      </c>
      <c r="D314">
        <v>28</v>
      </c>
      <c r="E314">
        <v>49</v>
      </c>
      <c r="F314">
        <v>52610</v>
      </c>
      <c r="G314">
        <v>70</v>
      </c>
      <c r="H314">
        <v>92</v>
      </c>
      <c r="I314">
        <v>97</v>
      </c>
      <c r="J314" s="3">
        <v>18.289085545722713</v>
      </c>
      <c r="K314" s="3">
        <f t="shared" si="40"/>
        <v>6.6666666666666661</v>
      </c>
      <c r="L314" s="3">
        <f t="shared" si="41"/>
        <v>8.2340425531914896</v>
      </c>
      <c r="M314" s="3">
        <f t="shared" si="42"/>
        <v>4.3734122018731281</v>
      </c>
      <c r="N314" s="3">
        <f t="shared" si="43"/>
        <v>11.666666666666666</v>
      </c>
      <c r="O314" s="3">
        <f t="shared" si="44"/>
        <v>9.2000000000000011</v>
      </c>
      <c r="P314" s="3">
        <f t="shared" si="45"/>
        <v>11.389830508474576</v>
      </c>
      <c r="Q314">
        <f t="shared" si="39"/>
        <v>2.8090956705492598</v>
      </c>
      <c r="R314" s="3">
        <f t="shared" si="38"/>
        <v>54.33971426742179</v>
      </c>
    </row>
    <row r="315" spans="1:18" x14ac:dyDescent="0.25">
      <c r="A315">
        <v>154590</v>
      </c>
      <c r="B315" s="1">
        <v>0.47899999999999998</v>
      </c>
      <c r="C315">
        <v>0</v>
      </c>
      <c r="D315">
        <v>27</v>
      </c>
      <c r="E315">
        <v>88</v>
      </c>
      <c r="F315">
        <v>43350</v>
      </c>
      <c r="G315">
        <v>87</v>
      </c>
      <c r="H315">
        <v>57</v>
      </c>
      <c r="I315">
        <v>100</v>
      </c>
      <c r="J315" s="3">
        <v>0</v>
      </c>
      <c r="K315" s="3">
        <f t="shared" si="40"/>
        <v>6.1904761904761907</v>
      </c>
      <c r="L315" s="3">
        <f t="shared" si="41"/>
        <v>15.702127659574469</v>
      </c>
      <c r="M315" s="3">
        <f t="shared" si="42"/>
        <v>7.8845789254161458</v>
      </c>
      <c r="N315" s="3">
        <f t="shared" si="43"/>
        <v>14.5</v>
      </c>
      <c r="O315" s="3">
        <f t="shared" si="44"/>
        <v>5.6999999999999993</v>
      </c>
      <c r="P315" s="3">
        <f t="shared" si="45"/>
        <v>12</v>
      </c>
      <c r="Q315">
        <f t="shared" si="39"/>
        <v>0</v>
      </c>
      <c r="R315" s="3">
        <f t="shared" si="38"/>
        <v>61.977182775466801</v>
      </c>
    </row>
    <row r="316" spans="1:18" x14ac:dyDescent="0.25">
      <c r="A316">
        <v>130794</v>
      </c>
      <c r="B316" s="1">
        <v>0.68799999999999994</v>
      </c>
      <c r="C316">
        <v>0</v>
      </c>
      <c r="D316">
        <v>30</v>
      </c>
      <c r="E316">
        <v>35</v>
      </c>
      <c r="F316">
        <v>60900</v>
      </c>
      <c r="G316">
        <v>63</v>
      </c>
      <c r="H316">
        <v>61</v>
      </c>
      <c r="I316">
        <v>57</v>
      </c>
      <c r="J316" s="3">
        <v>0</v>
      </c>
      <c r="K316" s="3">
        <f t="shared" si="40"/>
        <v>7.6190476190476186</v>
      </c>
      <c r="L316" s="3">
        <f t="shared" si="41"/>
        <v>5.5531914893617023</v>
      </c>
      <c r="M316" s="3">
        <f t="shared" si="42"/>
        <v>1.2300458802563228</v>
      </c>
      <c r="N316" s="3">
        <f t="shared" si="43"/>
        <v>10.5</v>
      </c>
      <c r="O316" s="3">
        <f t="shared" si="44"/>
        <v>6.1</v>
      </c>
      <c r="P316" s="3">
        <f t="shared" si="45"/>
        <v>3.2542372881355934</v>
      </c>
      <c r="Q316">
        <f t="shared" si="39"/>
        <v>0</v>
      </c>
      <c r="R316" s="3">
        <f t="shared" si="38"/>
        <v>34.256522276801235</v>
      </c>
    </row>
    <row r="317" spans="1:18" x14ac:dyDescent="0.25">
      <c r="A317">
        <v>128498</v>
      </c>
      <c r="B317" s="1">
        <v>0.11800000000000001</v>
      </c>
      <c r="C317">
        <v>0</v>
      </c>
      <c r="D317">
        <v>24</v>
      </c>
      <c r="E317">
        <v>82</v>
      </c>
      <c r="F317">
        <v>34455</v>
      </c>
      <c r="G317">
        <v>55</v>
      </c>
      <c r="H317">
        <v>62</v>
      </c>
      <c r="I317">
        <v>62</v>
      </c>
      <c r="J317" s="3">
        <v>0</v>
      </c>
      <c r="K317" s="3">
        <f t="shared" si="40"/>
        <v>4.7619047619047619</v>
      </c>
      <c r="L317" s="3">
        <f t="shared" si="41"/>
        <v>14.553191489361701</v>
      </c>
      <c r="M317" s="3">
        <f t="shared" si="42"/>
        <v>11.257346528646721</v>
      </c>
      <c r="N317" s="3">
        <f t="shared" si="43"/>
        <v>9.1666666666666679</v>
      </c>
      <c r="O317" s="3">
        <f t="shared" si="44"/>
        <v>6.2</v>
      </c>
      <c r="P317" s="3">
        <f t="shared" si="45"/>
        <v>4.2711864406779663</v>
      </c>
      <c r="Q317">
        <f t="shared" si="39"/>
        <v>0</v>
      </c>
      <c r="R317" s="3">
        <f t="shared" si="38"/>
        <v>50.210295887257821</v>
      </c>
    </row>
    <row r="318" spans="1:18" x14ac:dyDescent="0.25">
      <c r="A318">
        <v>154350</v>
      </c>
      <c r="B318" s="1">
        <v>0.43800000000000006</v>
      </c>
      <c r="C318">
        <v>0</v>
      </c>
      <c r="D318">
        <v>25</v>
      </c>
      <c r="E318">
        <v>92</v>
      </c>
      <c r="F318">
        <v>21528</v>
      </c>
      <c r="G318">
        <v>87</v>
      </c>
      <c r="H318">
        <v>53</v>
      </c>
      <c r="I318">
        <v>92</v>
      </c>
      <c r="J318" s="3">
        <v>5.1170858629661753</v>
      </c>
      <c r="K318" s="3">
        <f t="shared" si="40"/>
        <v>5.2380952380952381</v>
      </c>
      <c r="L318" s="3">
        <f t="shared" si="41"/>
        <v>16.468085106382979</v>
      </c>
      <c r="M318" s="3">
        <f t="shared" si="42"/>
        <v>16.158950441739659</v>
      </c>
      <c r="N318" s="3">
        <f t="shared" si="43"/>
        <v>14.5</v>
      </c>
      <c r="O318" s="3">
        <f t="shared" si="44"/>
        <v>5.3000000000000007</v>
      </c>
      <c r="P318" s="3">
        <f t="shared" si="45"/>
        <v>10.372881355932204</v>
      </c>
      <c r="Q318">
        <f t="shared" si="39"/>
        <v>0.78595420791002091</v>
      </c>
      <c r="R318" s="3">
        <f t="shared" si="38"/>
        <v>68.823966350060104</v>
      </c>
    </row>
    <row r="319" spans="1:18" x14ac:dyDescent="0.25">
      <c r="A319">
        <v>201195</v>
      </c>
      <c r="B319" s="1">
        <v>0.21200000000000002</v>
      </c>
      <c r="C319">
        <v>0</v>
      </c>
      <c r="D319">
        <v>25</v>
      </c>
      <c r="E319">
        <v>79</v>
      </c>
      <c r="F319">
        <v>38032</v>
      </c>
      <c r="G319">
        <v>63</v>
      </c>
      <c r="H319">
        <v>46</v>
      </c>
      <c r="I319">
        <v>88</v>
      </c>
      <c r="J319" s="3">
        <v>13.552833078101072</v>
      </c>
      <c r="K319" s="3">
        <f t="shared" si="40"/>
        <v>5.2380952380952381</v>
      </c>
      <c r="L319" s="3">
        <f t="shared" si="41"/>
        <v>13.978723404255318</v>
      </c>
      <c r="M319" s="3">
        <f t="shared" si="42"/>
        <v>9.9010351495848035</v>
      </c>
      <c r="N319" s="3">
        <f t="shared" si="43"/>
        <v>10.5</v>
      </c>
      <c r="O319" s="3">
        <f t="shared" si="44"/>
        <v>4.6000000000000005</v>
      </c>
      <c r="P319" s="3">
        <f t="shared" si="45"/>
        <v>9.5593220338983045</v>
      </c>
      <c r="Q319">
        <f t="shared" si="39"/>
        <v>2.0816352260036459</v>
      </c>
      <c r="R319" s="3">
        <f t="shared" si="38"/>
        <v>55.858811051837314</v>
      </c>
    </row>
    <row r="320" spans="1:18" x14ac:dyDescent="0.25">
      <c r="A320">
        <v>215929</v>
      </c>
      <c r="B320" s="1">
        <v>0.68099999999999994</v>
      </c>
      <c r="C320">
        <v>0</v>
      </c>
      <c r="D320">
        <v>31</v>
      </c>
      <c r="E320">
        <v>51</v>
      </c>
      <c r="F320">
        <v>61355</v>
      </c>
      <c r="G320">
        <v>62</v>
      </c>
      <c r="H320">
        <v>47</v>
      </c>
      <c r="I320">
        <v>76</v>
      </c>
      <c r="J320" s="3">
        <v>22.57162823200559</v>
      </c>
      <c r="K320" s="3">
        <f t="shared" si="40"/>
        <v>8.0952380952380949</v>
      </c>
      <c r="L320" s="3">
        <f t="shared" si="41"/>
        <v>8.6170212765957448</v>
      </c>
      <c r="M320" s="3">
        <f t="shared" si="42"/>
        <v>1.057520949455883</v>
      </c>
      <c r="N320" s="3">
        <f t="shared" si="43"/>
        <v>10.333333333333334</v>
      </c>
      <c r="O320" s="3">
        <f t="shared" si="44"/>
        <v>4.6999999999999993</v>
      </c>
      <c r="P320" s="3">
        <f t="shared" si="45"/>
        <v>7.1186440677966099</v>
      </c>
      <c r="Q320">
        <f t="shared" si="39"/>
        <v>3.4668689686676619</v>
      </c>
      <c r="R320" s="3">
        <f t="shared" si="38"/>
        <v>43.388626691087332</v>
      </c>
    </row>
    <row r="321" spans="1:18" x14ac:dyDescent="0.25">
      <c r="A321">
        <v>213826</v>
      </c>
      <c r="B321" s="1">
        <v>0.68099999999999994</v>
      </c>
      <c r="C321">
        <v>0</v>
      </c>
      <c r="D321">
        <v>31</v>
      </c>
      <c r="E321">
        <v>51</v>
      </c>
      <c r="F321">
        <v>61355</v>
      </c>
      <c r="G321">
        <v>62</v>
      </c>
      <c r="H321">
        <v>47</v>
      </c>
      <c r="I321">
        <v>76</v>
      </c>
      <c r="J321" s="3">
        <v>22.57162823200559</v>
      </c>
      <c r="K321" s="3">
        <f t="shared" si="40"/>
        <v>8.0952380952380949</v>
      </c>
      <c r="L321" s="3">
        <f t="shared" si="41"/>
        <v>8.6170212765957448</v>
      </c>
      <c r="M321" s="3">
        <f t="shared" si="42"/>
        <v>1.057520949455883</v>
      </c>
      <c r="N321" s="3">
        <f t="shared" si="43"/>
        <v>10.333333333333334</v>
      </c>
      <c r="O321" s="3">
        <f t="shared" si="44"/>
        <v>4.6999999999999993</v>
      </c>
      <c r="P321" s="3">
        <f t="shared" si="45"/>
        <v>7.1186440677966099</v>
      </c>
      <c r="Q321">
        <f t="shared" si="39"/>
        <v>3.4668689686676619</v>
      </c>
      <c r="R321" s="3">
        <f t="shared" si="38"/>
        <v>43.388626691087332</v>
      </c>
    </row>
    <row r="322" spans="1:18" x14ac:dyDescent="0.25">
      <c r="A322">
        <v>152600</v>
      </c>
      <c r="B322" s="1">
        <v>0.68099999999999994</v>
      </c>
      <c r="C322">
        <v>0</v>
      </c>
      <c r="D322">
        <v>31</v>
      </c>
      <c r="E322">
        <v>51</v>
      </c>
      <c r="F322">
        <v>61355</v>
      </c>
      <c r="G322">
        <v>62</v>
      </c>
      <c r="H322">
        <v>47</v>
      </c>
      <c r="I322">
        <v>76</v>
      </c>
      <c r="J322" s="3">
        <v>22.57162823200559</v>
      </c>
      <c r="K322" s="3">
        <f t="shared" si="40"/>
        <v>8.0952380952380949</v>
      </c>
      <c r="L322" s="3">
        <f t="shared" si="41"/>
        <v>8.6170212765957448</v>
      </c>
      <c r="M322" s="3">
        <f t="shared" si="42"/>
        <v>1.057520949455883</v>
      </c>
      <c r="N322" s="3">
        <f t="shared" si="43"/>
        <v>10.333333333333334</v>
      </c>
      <c r="O322" s="3">
        <f t="shared" si="44"/>
        <v>4.6999999999999993</v>
      </c>
      <c r="P322" s="3">
        <f t="shared" si="45"/>
        <v>7.1186440677966099</v>
      </c>
      <c r="Q322">
        <f t="shared" si="39"/>
        <v>3.4668689686676619</v>
      </c>
      <c r="R322" s="3">
        <f t="shared" ref="R322:R385" si="46">SUM(K322:Q322)</f>
        <v>43.388626691087332</v>
      </c>
    </row>
    <row r="323" spans="1:18" x14ac:dyDescent="0.25">
      <c r="A323">
        <v>203368</v>
      </c>
      <c r="B323" s="1">
        <v>0.25700000000000001</v>
      </c>
      <c r="C323">
        <v>0</v>
      </c>
      <c r="D323">
        <v>26</v>
      </c>
      <c r="E323">
        <v>57</v>
      </c>
      <c r="F323">
        <v>31060</v>
      </c>
      <c r="G323">
        <v>82</v>
      </c>
      <c r="H323">
        <v>55</v>
      </c>
      <c r="I323">
        <v>88</v>
      </c>
      <c r="J323" s="3">
        <v>0</v>
      </c>
      <c r="K323" s="3">
        <f t="shared" si="40"/>
        <v>5.7142857142857135</v>
      </c>
      <c r="L323" s="3">
        <f t="shared" si="41"/>
        <v>9.7659574468085104</v>
      </c>
      <c r="M323" s="3">
        <f t="shared" si="42"/>
        <v>12.544647935388467</v>
      </c>
      <c r="N323" s="3">
        <f t="shared" si="43"/>
        <v>13.666666666666666</v>
      </c>
      <c r="O323" s="3">
        <f t="shared" si="44"/>
        <v>5.5</v>
      </c>
      <c r="P323" s="3">
        <f t="shared" si="45"/>
        <v>9.5593220338983045</v>
      </c>
      <c r="Q323">
        <f t="shared" ref="Q323:Q386" si="47">J323/97.66*15</f>
        <v>0</v>
      </c>
      <c r="R323" s="3">
        <f t="shared" si="46"/>
        <v>56.750879797047659</v>
      </c>
    </row>
    <row r="324" spans="1:18" x14ac:dyDescent="0.25">
      <c r="A324">
        <v>143084</v>
      </c>
      <c r="B324" s="1">
        <v>0.21300000000000002</v>
      </c>
      <c r="C324">
        <v>0</v>
      </c>
      <c r="D324">
        <v>24</v>
      </c>
      <c r="E324">
        <v>65</v>
      </c>
      <c r="F324">
        <v>19576</v>
      </c>
      <c r="G324">
        <v>88</v>
      </c>
      <c r="H324">
        <v>59</v>
      </c>
      <c r="I324">
        <v>95</v>
      </c>
      <c r="J324" s="3">
        <v>0</v>
      </c>
      <c r="K324" s="3">
        <f t="shared" si="40"/>
        <v>4.7619047619047619</v>
      </c>
      <c r="L324" s="3">
        <f t="shared" si="41"/>
        <v>11.297872340425531</v>
      </c>
      <c r="M324" s="3">
        <f t="shared" si="42"/>
        <v>16.899101353657148</v>
      </c>
      <c r="N324" s="3">
        <f t="shared" si="43"/>
        <v>14.666666666666666</v>
      </c>
      <c r="O324" s="3">
        <f t="shared" si="44"/>
        <v>5.8999999999999995</v>
      </c>
      <c r="P324" s="3">
        <f t="shared" si="45"/>
        <v>10.983050847457626</v>
      </c>
      <c r="Q324">
        <f t="shared" si="47"/>
        <v>0</v>
      </c>
      <c r="R324" s="3">
        <f t="shared" si="46"/>
        <v>64.508595970111742</v>
      </c>
    </row>
    <row r="325" spans="1:18" x14ac:dyDescent="0.25">
      <c r="A325">
        <v>130697</v>
      </c>
      <c r="B325" s="1">
        <v>0.81699999999999995</v>
      </c>
      <c r="C325">
        <v>0</v>
      </c>
      <c r="D325">
        <v>24</v>
      </c>
      <c r="E325">
        <v>38</v>
      </c>
      <c r="F325">
        <v>42879</v>
      </c>
      <c r="G325">
        <v>0</v>
      </c>
      <c r="H325">
        <v>100</v>
      </c>
      <c r="I325">
        <v>90</v>
      </c>
      <c r="J325" s="3">
        <v>0</v>
      </c>
      <c r="K325" s="3">
        <f t="shared" si="40"/>
        <v>4.7619047619047619</v>
      </c>
      <c r="L325" s="3">
        <f t="shared" si="41"/>
        <v>6.1276595744680851</v>
      </c>
      <c r="M325" s="3">
        <f t="shared" si="42"/>
        <v>8.0631706669700076</v>
      </c>
      <c r="N325" s="3">
        <f t="shared" si="43"/>
        <v>0</v>
      </c>
      <c r="O325" s="3">
        <f t="shared" si="44"/>
        <v>10</v>
      </c>
      <c r="P325" s="3">
        <f t="shared" si="45"/>
        <v>9.9661016949152543</v>
      </c>
      <c r="Q325">
        <f t="shared" si="47"/>
        <v>0</v>
      </c>
      <c r="R325" s="3">
        <f t="shared" si="46"/>
        <v>38.918836698258104</v>
      </c>
    </row>
    <row r="326" spans="1:18" x14ac:dyDescent="0.25">
      <c r="A326">
        <v>146612</v>
      </c>
      <c r="B326" s="1">
        <v>0.97</v>
      </c>
      <c r="C326">
        <v>0</v>
      </c>
      <c r="D326">
        <v>34</v>
      </c>
      <c r="E326">
        <v>6</v>
      </c>
      <c r="F326">
        <v>60749</v>
      </c>
      <c r="G326">
        <v>38</v>
      </c>
      <c r="H326">
        <v>43</v>
      </c>
      <c r="I326">
        <v>66</v>
      </c>
      <c r="J326" s="3">
        <v>62.731067382230172</v>
      </c>
      <c r="K326" s="3">
        <f t="shared" si="40"/>
        <v>9.5238095238095237</v>
      </c>
      <c r="L326" s="3">
        <f t="shared" si="41"/>
        <v>0</v>
      </c>
      <c r="M326" s="3">
        <f t="shared" si="42"/>
        <v>1.2873014067417434</v>
      </c>
      <c r="N326" s="3">
        <f t="shared" si="43"/>
        <v>6.333333333333333</v>
      </c>
      <c r="O326" s="3">
        <f t="shared" si="44"/>
        <v>4.3</v>
      </c>
      <c r="P326" s="3">
        <f t="shared" si="45"/>
        <v>5.0847457627118642</v>
      </c>
      <c r="Q326">
        <f t="shared" si="47"/>
        <v>9.6351219612272434</v>
      </c>
      <c r="R326" s="3">
        <f t="shared" si="46"/>
        <v>36.164311987823709</v>
      </c>
    </row>
    <row r="327" spans="1:18" x14ac:dyDescent="0.25">
      <c r="A327">
        <v>217518</v>
      </c>
      <c r="B327" s="1">
        <v>0.496</v>
      </c>
      <c r="C327">
        <v>0</v>
      </c>
      <c r="D327">
        <v>24</v>
      </c>
      <c r="E327">
        <v>57</v>
      </c>
      <c r="F327">
        <v>33568</v>
      </c>
      <c r="G327">
        <v>59</v>
      </c>
      <c r="H327">
        <v>64</v>
      </c>
      <c r="I327">
        <v>86</v>
      </c>
      <c r="J327" s="3">
        <v>0.57700843320017758</v>
      </c>
      <c r="K327" s="3">
        <f t="shared" si="40"/>
        <v>4.7619047619047619</v>
      </c>
      <c r="L327" s="3">
        <f t="shared" si="41"/>
        <v>9.7659574468085104</v>
      </c>
      <c r="M327" s="3">
        <f t="shared" si="42"/>
        <v>11.593675349789558</v>
      </c>
      <c r="N327" s="3">
        <f t="shared" si="43"/>
        <v>9.8333333333333339</v>
      </c>
      <c r="O327" s="3">
        <f t="shared" si="44"/>
        <v>6.4</v>
      </c>
      <c r="P327" s="3">
        <f t="shared" si="45"/>
        <v>9.1525423728813564</v>
      </c>
      <c r="Q327">
        <f t="shared" si="47"/>
        <v>8.8625092136009262E-2</v>
      </c>
      <c r="R327" s="3">
        <f t="shared" si="46"/>
        <v>51.596038356853526</v>
      </c>
    </row>
    <row r="328" spans="1:18" x14ac:dyDescent="0.25">
      <c r="A328">
        <v>206084</v>
      </c>
      <c r="B328" s="1">
        <v>0.872</v>
      </c>
      <c r="C328">
        <v>0</v>
      </c>
      <c r="D328">
        <v>32</v>
      </c>
      <c r="E328">
        <v>38</v>
      </c>
      <c r="F328">
        <v>60554</v>
      </c>
      <c r="G328">
        <v>36</v>
      </c>
      <c r="H328">
        <v>26</v>
      </c>
      <c r="I328">
        <v>98</v>
      </c>
      <c r="J328" s="3">
        <v>7.717041800643087</v>
      </c>
      <c r="K328" s="3">
        <f t="shared" si="40"/>
        <v>8.5714285714285712</v>
      </c>
      <c r="L328" s="3">
        <f t="shared" si="41"/>
        <v>6.1276595744680851</v>
      </c>
      <c r="M328" s="3">
        <f t="shared" si="42"/>
        <v>1.3612406627990747</v>
      </c>
      <c r="N328" s="3">
        <f t="shared" si="43"/>
        <v>6</v>
      </c>
      <c r="O328" s="3">
        <f t="shared" si="44"/>
        <v>2.6</v>
      </c>
      <c r="P328" s="3">
        <f t="shared" si="45"/>
        <v>11.59322033898305</v>
      </c>
      <c r="Q328">
        <f t="shared" si="47"/>
        <v>1.1852921053619323</v>
      </c>
      <c r="R328" s="3">
        <f t="shared" si="46"/>
        <v>37.438841253040714</v>
      </c>
    </row>
    <row r="329" spans="1:18" x14ac:dyDescent="0.25">
      <c r="A329">
        <v>206084</v>
      </c>
      <c r="B329" s="1">
        <v>0.5</v>
      </c>
      <c r="C329">
        <v>0</v>
      </c>
      <c r="D329">
        <v>23</v>
      </c>
      <c r="E329">
        <v>60</v>
      </c>
      <c r="F329">
        <v>43556</v>
      </c>
      <c r="G329">
        <v>56</v>
      </c>
      <c r="H329">
        <v>66</v>
      </c>
      <c r="I329">
        <v>99</v>
      </c>
      <c r="J329" s="3">
        <v>0</v>
      </c>
      <c r="K329" s="3">
        <f t="shared" si="40"/>
        <v>4.2857142857142856</v>
      </c>
      <c r="L329" s="3">
        <f t="shared" si="41"/>
        <v>10.340425531914894</v>
      </c>
      <c r="M329" s="3">
        <f t="shared" si="42"/>
        <v>7.8064687369658357</v>
      </c>
      <c r="N329" s="3">
        <f t="shared" si="43"/>
        <v>9.3333333333333339</v>
      </c>
      <c r="O329" s="3">
        <f t="shared" si="44"/>
        <v>6.6000000000000005</v>
      </c>
      <c r="P329" s="3">
        <f t="shared" si="45"/>
        <v>11.796610169491526</v>
      </c>
      <c r="Q329">
        <f t="shared" si="47"/>
        <v>0</v>
      </c>
      <c r="R329" s="3">
        <f t="shared" si="46"/>
        <v>50.162552057419873</v>
      </c>
    </row>
    <row r="330" spans="1:18" x14ac:dyDescent="0.25">
      <c r="A330">
        <v>197133</v>
      </c>
      <c r="B330" s="1">
        <v>1</v>
      </c>
      <c r="C330">
        <v>0</v>
      </c>
      <c r="D330">
        <v>28</v>
      </c>
      <c r="E330">
        <v>71</v>
      </c>
      <c r="F330">
        <v>52370</v>
      </c>
      <c r="G330">
        <v>85</v>
      </c>
      <c r="H330">
        <v>62</v>
      </c>
      <c r="I330">
        <v>92</v>
      </c>
      <c r="J330" s="3">
        <v>0</v>
      </c>
      <c r="K330" s="3">
        <f t="shared" si="40"/>
        <v>6.6666666666666661</v>
      </c>
      <c r="L330" s="3">
        <f t="shared" si="41"/>
        <v>12.446808510638299</v>
      </c>
      <c r="M330" s="3">
        <f t="shared" si="42"/>
        <v>4.4644143631744591</v>
      </c>
      <c r="N330" s="3">
        <f t="shared" si="43"/>
        <v>14.166666666666666</v>
      </c>
      <c r="O330" s="3">
        <f t="shared" si="44"/>
        <v>6.2</v>
      </c>
      <c r="P330" s="3">
        <f t="shared" si="45"/>
        <v>10.372881355932204</v>
      </c>
      <c r="Q330">
        <f t="shared" si="47"/>
        <v>0</v>
      </c>
      <c r="R330" s="3">
        <f t="shared" si="46"/>
        <v>54.3174375630783</v>
      </c>
    </row>
    <row r="331" spans="1:18" x14ac:dyDescent="0.25">
      <c r="A331">
        <v>150774</v>
      </c>
      <c r="B331" s="1">
        <v>0.75700000000000001</v>
      </c>
      <c r="C331">
        <v>0</v>
      </c>
      <c r="D331">
        <v>30</v>
      </c>
      <c r="E331">
        <v>39</v>
      </c>
      <c r="F331">
        <v>34067</v>
      </c>
      <c r="G331">
        <v>38</v>
      </c>
      <c r="H331">
        <v>49</v>
      </c>
      <c r="I331">
        <v>80</v>
      </c>
      <c r="J331" s="3">
        <v>20.413436692506458</v>
      </c>
      <c r="K331" s="3">
        <f t="shared" si="40"/>
        <v>7.6190476190476186</v>
      </c>
      <c r="L331" s="3">
        <f t="shared" si="41"/>
        <v>6.3191489361702127</v>
      </c>
      <c r="M331" s="3">
        <f t="shared" si="42"/>
        <v>11.404466689417207</v>
      </c>
      <c r="N331" s="3">
        <f t="shared" si="43"/>
        <v>6.333333333333333</v>
      </c>
      <c r="O331" s="3">
        <f t="shared" si="44"/>
        <v>4.9000000000000004</v>
      </c>
      <c r="P331" s="3">
        <f t="shared" si="45"/>
        <v>7.9322033898305087</v>
      </c>
      <c r="Q331">
        <f t="shared" si="47"/>
        <v>3.1353834772434657</v>
      </c>
      <c r="R331" s="3">
        <f t="shared" si="46"/>
        <v>47.643583445042353</v>
      </c>
    </row>
    <row r="332" spans="1:18" x14ac:dyDescent="0.25">
      <c r="A332">
        <v>152080</v>
      </c>
      <c r="B332" s="1">
        <v>0.69499999999999995</v>
      </c>
      <c r="C332">
        <v>0</v>
      </c>
      <c r="D332">
        <v>25</v>
      </c>
      <c r="E332">
        <v>83</v>
      </c>
      <c r="F332">
        <v>49979</v>
      </c>
      <c r="G332">
        <v>49</v>
      </c>
      <c r="H332">
        <v>56</v>
      </c>
      <c r="I332">
        <v>80</v>
      </c>
      <c r="J332" s="3">
        <v>44.949494949494948</v>
      </c>
      <c r="K332" s="3">
        <f t="shared" si="40"/>
        <v>5.2380952380952381</v>
      </c>
      <c r="L332" s="3">
        <f t="shared" si="41"/>
        <v>14.74468085106383</v>
      </c>
      <c r="M332" s="3">
        <f t="shared" si="42"/>
        <v>5.3710233951389679</v>
      </c>
      <c r="N332" s="3">
        <f t="shared" si="43"/>
        <v>8.1666666666666661</v>
      </c>
      <c r="O332" s="3">
        <f t="shared" si="44"/>
        <v>5.6000000000000005</v>
      </c>
      <c r="P332" s="3">
        <f t="shared" si="45"/>
        <v>7.9322033898305087</v>
      </c>
      <c r="Q332">
        <f t="shared" si="47"/>
        <v>6.9039773115136622</v>
      </c>
      <c r="R332" s="3">
        <f t="shared" si="46"/>
        <v>53.956646852308872</v>
      </c>
    </row>
    <row r="333" spans="1:18" x14ac:dyDescent="0.25">
      <c r="A333">
        <v>148627</v>
      </c>
      <c r="B333" s="1">
        <v>0.56000000000000005</v>
      </c>
      <c r="C333">
        <v>0</v>
      </c>
      <c r="D333">
        <v>26</v>
      </c>
      <c r="E333">
        <v>48</v>
      </c>
      <c r="F333">
        <v>30402</v>
      </c>
      <c r="G333">
        <v>75</v>
      </c>
      <c r="H333">
        <v>56</v>
      </c>
      <c r="I333">
        <v>87</v>
      </c>
      <c r="J333" s="3">
        <v>0</v>
      </c>
      <c r="K333" s="3">
        <f t="shared" si="40"/>
        <v>5.7142857142857135</v>
      </c>
      <c r="L333" s="3">
        <f t="shared" si="41"/>
        <v>8.0425531914893611</v>
      </c>
      <c r="M333" s="3">
        <f t="shared" si="42"/>
        <v>12.794145527622948</v>
      </c>
      <c r="N333" s="3">
        <f t="shared" si="43"/>
        <v>12.5</v>
      </c>
      <c r="O333" s="3">
        <f t="shared" si="44"/>
        <v>5.6000000000000005</v>
      </c>
      <c r="P333" s="3">
        <f t="shared" si="45"/>
        <v>9.3559322033898304</v>
      </c>
      <c r="Q333">
        <f t="shared" si="47"/>
        <v>0</v>
      </c>
      <c r="R333" s="3">
        <f t="shared" si="46"/>
        <v>54.006916636787849</v>
      </c>
    </row>
    <row r="334" spans="1:18" x14ac:dyDescent="0.25">
      <c r="A334">
        <v>230728</v>
      </c>
      <c r="B334" s="1">
        <v>0.76600000000000001</v>
      </c>
      <c r="C334">
        <v>0</v>
      </c>
      <c r="D334">
        <v>34</v>
      </c>
      <c r="E334">
        <v>14</v>
      </c>
      <c r="F334">
        <v>60671</v>
      </c>
      <c r="G334">
        <v>43</v>
      </c>
      <c r="H334">
        <v>51</v>
      </c>
      <c r="I334">
        <v>59</v>
      </c>
      <c r="J334" s="3">
        <v>0</v>
      </c>
      <c r="K334" s="3">
        <f t="shared" si="40"/>
        <v>9.5238095238095237</v>
      </c>
      <c r="L334" s="3">
        <f t="shared" si="41"/>
        <v>1.5319148936170213</v>
      </c>
      <c r="M334" s="3">
        <f t="shared" si="42"/>
        <v>1.316877109164676</v>
      </c>
      <c r="N334" s="3">
        <f t="shared" si="43"/>
        <v>7.166666666666667</v>
      </c>
      <c r="O334" s="3">
        <f t="shared" si="44"/>
        <v>5.0999999999999996</v>
      </c>
      <c r="P334" s="3">
        <f t="shared" si="45"/>
        <v>3.6610169491525424</v>
      </c>
      <c r="Q334">
        <f t="shared" si="47"/>
        <v>0</v>
      </c>
      <c r="R334" s="3">
        <f t="shared" si="46"/>
        <v>28.300285142410427</v>
      </c>
    </row>
    <row r="335" spans="1:18" x14ac:dyDescent="0.25">
      <c r="A335">
        <v>130590</v>
      </c>
      <c r="B335" s="1">
        <v>0.60299999999999998</v>
      </c>
      <c r="C335">
        <v>0</v>
      </c>
      <c r="D335">
        <v>28</v>
      </c>
      <c r="E335">
        <v>49</v>
      </c>
      <c r="F335">
        <v>57450</v>
      </c>
      <c r="G335">
        <v>53</v>
      </c>
      <c r="H335">
        <v>54</v>
      </c>
      <c r="I335">
        <v>74</v>
      </c>
      <c r="J335" s="3">
        <v>11.557212503584744</v>
      </c>
      <c r="K335" s="3">
        <f t="shared" si="40"/>
        <v>6.6666666666666661</v>
      </c>
      <c r="L335" s="3">
        <f t="shared" si="41"/>
        <v>8.2340425531914896</v>
      </c>
      <c r="M335" s="3">
        <f t="shared" si="42"/>
        <v>2.5382019489629548</v>
      </c>
      <c r="N335" s="3">
        <f t="shared" si="43"/>
        <v>8.8333333333333339</v>
      </c>
      <c r="O335" s="3">
        <f t="shared" si="44"/>
        <v>5.4</v>
      </c>
      <c r="P335" s="3">
        <f t="shared" si="45"/>
        <v>6.7118644067796609</v>
      </c>
      <c r="Q335">
        <f t="shared" si="47"/>
        <v>1.77511967595506</v>
      </c>
      <c r="R335" s="3">
        <f t="shared" si="46"/>
        <v>40.159228584889163</v>
      </c>
    </row>
    <row r="336" spans="1:18" x14ac:dyDescent="0.25">
      <c r="A336">
        <v>153384</v>
      </c>
      <c r="B336" s="1">
        <v>0.60299999999999998</v>
      </c>
      <c r="C336">
        <v>0</v>
      </c>
      <c r="D336">
        <v>28</v>
      </c>
      <c r="E336">
        <v>49</v>
      </c>
      <c r="F336">
        <v>57450</v>
      </c>
      <c r="G336">
        <v>53</v>
      </c>
      <c r="H336">
        <v>54</v>
      </c>
      <c r="I336">
        <v>74</v>
      </c>
      <c r="J336" s="3">
        <v>11.557212503584744</v>
      </c>
      <c r="K336" s="3">
        <f t="shared" si="40"/>
        <v>6.6666666666666661</v>
      </c>
      <c r="L336" s="3">
        <f t="shared" si="41"/>
        <v>8.2340425531914896</v>
      </c>
      <c r="M336" s="3">
        <f t="shared" si="42"/>
        <v>2.5382019489629548</v>
      </c>
      <c r="N336" s="3">
        <f t="shared" si="43"/>
        <v>8.8333333333333339</v>
      </c>
      <c r="O336" s="3">
        <f t="shared" si="44"/>
        <v>5.4</v>
      </c>
      <c r="P336" s="3">
        <f t="shared" si="45"/>
        <v>6.7118644067796609</v>
      </c>
      <c r="Q336">
        <f t="shared" si="47"/>
        <v>1.77511967595506</v>
      </c>
      <c r="R336" s="3">
        <f t="shared" si="46"/>
        <v>40.159228584889163</v>
      </c>
    </row>
    <row r="337" spans="1:18" x14ac:dyDescent="0.25">
      <c r="A337">
        <v>147660</v>
      </c>
      <c r="B337" s="1">
        <v>0.46299999999999997</v>
      </c>
      <c r="C337">
        <v>0</v>
      </c>
      <c r="D337">
        <v>23</v>
      </c>
      <c r="E337">
        <v>57</v>
      </c>
      <c r="F337">
        <v>26460</v>
      </c>
      <c r="G337">
        <v>68</v>
      </c>
      <c r="H337">
        <v>61</v>
      </c>
      <c r="I337">
        <v>86</v>
      </c>
      <c r="J337" s="3">
        <v>0.68027210884353739</v>
      </c>
      <c r="K337" s="3">
        <f t="shared" si="40"/>
        <v>4.2857142857142856</v>
      </c>
      <c r="L337" s="3">
        <f t="shared" si="41"/>
        <v>9.7659574468085104</v>
      </c>
      <c r="M337" s="3">
        <f t="shared" si="42"/>
        <v>14.288856026997308</v>
      </c>
      <c r="N337" s="3">
        <f t="shared" si="43"/>
        <v>11.333333333333332</v>
      </c>
      <c r="O337" s="3">
        <f t="shared" si="44"/>
        <v>6.1</v>
      </c>
      <c r="P337" s="3">
        <f t="shared" si="45"/>
        <v>9.1525423728813564</v>
      </c>
      <c r="Q337">
        <f t="shared" si="47"/>
        <v>0.10448578366427463</v>
      </c>
      <c r="R337" s="3">
        <f t="shared" si="46"/>
        <v>55.030889249399067</v>
      </c>
    </row>
    <row r="338" spans="1:18" x14ac:dyDescent="0.25">
      <c r="A338">
        <v>129525</v>
      </c>
      <c r="B338" s="1">
        <v>0.58399999999999996</v>
      </c>
      <c r="C338">
        <v>0</v>
      </c>
      <c r="D338">
        <v>31</v>
      </c>
      <c r="E338">
        <v>88</v>
      </c>
      <c r="F338">
        <v>39742</v>
      </c>
      <c r="G338">
        <v>86</v>
      </c>
      <c r="H338">
        <v>55</v>
      </c>
      <c r="I338">
        <v>99</v>
      </c>
      <c r="J338" s="3">
        <v>0</v>
      </c>
      <c r="K338" s="3">
        <f t="shared" si="40"/>
        <v>8.0952380952380949</v>
      </c>
      <c r="L338" s="3">
        <f t="shared" si="41"/>
        <v>15.702127659574469</v>
      </c>
      <c r="M338" s="3">
        <f t="shared" si="42"/>
        <v>9.25264475031282</v>
      </c>
      <c r="N338" s="3">
        <f t="shared" si="43"/>
        <v>14.333333333333334</v>
      </c>
      <c r="O338" s="3">
        <f t="shared" si="44"/>
        <v>5.5</v>
      </c>
      <c r="P338" s="3">
        <f t="shared" si="45"/>
        <v>11.796610169491526</v>
      </c>
      <c r="Q338">
        <f t="shared" si="47"/>
        <v>0</v>
      </c>
      <c r="R338" s="3">
        <f t="shared" si="46"/>
        <v>64.679954007950244</v>
      </c>
    </row>
    <row r="339" spans="1:18" x14ac:dyDescent="0.25">
      <c r="A339">
        <v>217235</v>
      </c>
      <c r="B339" s="1">
        <v>0.35499999999999998</v>
      </c>
      <c r="C339">
        <v>0</v>
      </c>
      <c r="D339">
        <v>26</v>
      </c>
      <c r="E339">
        <v>93</v>
      </c>
      <c r="F339">
        <v>37963</v>
      </c>
      <c r="G339">
        <v>81</v>
      </c>
      <c r="H339">
        <v>46</v>
      </c>
      <c r="I339">
        <v>98</v>
      </c>
      <c r="J339" s="3">
        <v>0.55147058823529416</v>
      </c>
      <c r="K339" s="3">
        <f t="shared" si="40"/>
        <v>5.7142857142857135</v>
      </c>
      <c r="L339" s="3">
        <f t="shared" si="41"/>
        <v>16.659574468085104</v>
      </c>
      <c r="M339" s="3">
        <f t="shared" si="42"/>
        <v>9.9271982709589359</v>
      </c>
      <c r="N339" s="3">
        <f t="shared" si="43"/>
        <v>13.5</v>
      </c>
      <c r="O339" s="3">
        <f t="shared" si="44"/>
        <v>4.6000000000000005</v>
      </c>
      <c r="P339" s="3">
        <f t="shared" si="45"/>
        <v>11.59322033898305</v>
      </c>
      <c r="Q339">
        <f t="shared" si="47"/>
        <v>8.4702629771957944E-2</v>
      </c>
      <c r="R339" s="3">
        <f t="shared" si="46"/>
        <v>62.078981422084773</v>
      </c>
    </row>
    <row r="340" spans="1:18" x14ac:dyDescent="0.25">
      <c r="A340">
        <v>217156</v>
      </c>
      <c r="B340" s="1">
        <v>0.34699999999999998</v>
      </c>
      <c r="C340">
        <v>0</v>
      </c>
      <c r="D340">
        <v>24</v>
      </c>
      <c r="E340">
        <v>68</v>
      </c>
      <c r="F340">
        <v>25487</v>
      </c>
      <c r="G340">
        <v>54</v>
      </c>
      <c r="H340">
        <v>59</v>
      </c>
      <c r="I340">
        <v>93</v>
      </c>
      <c r="J340" s="3">
        <v>7.7412513255567337</v>
      </c>
      <c r="K340" s="3">
        <f t="shared" si="40"/>
        <v>4.7619047619047619</v>
      </c>
      <c r="L340" s="3">
        <f t="shared" si="41"/>
        <v>11.872340425531913</v>
      </c>
      <c r="M340" s="3">
        <f t="shared" si="42"/>
        <v>14.657793955939786</v>
      </c>
      <c r="N340" s="3">
        <f t="shared" si="43"/>
        <v>9</v>
      </c>
      <c r="O340" s="3">
        <f t="shared" si="44"/>
        <v>5.8999999999999995</v>
      </c>
      <c r="P340" s="3">
        <f t="shared" si="45"/>
        <v>10.576271186440678</v>
      </c>
      <c r="Q340">
        <f t="shared" si="47"/>
        <v>1.1890105456005633</v>
      </c>
      <c r="R340" s="3">
        <f t="shared" si="46"/>
        <v>57.9573208754177</v>
      </c>
    </row>
    <row r="341" spans="1:18" x14ac:dyDescent="0.25">
      <c r="A341">
        <v>145725</v>
      </c>
      <c r="B341" s="1">
        <v>0.223</v>
      </c>
      <c r="C341">
        <v>0</v>
      </c>
      <c r="D341">
        <v>19</v>
      </c>
      <c r="E341">
        <v>45</v>
      </c>
      <c r="F341">
        <v>35186</v>
      </c>
      <c r="G341">
        <v>3</v>
      </c>
      <c r="H341">
        <v>59</v>
      </c>
      <c r="I341">
        <v>95</v>
      </c>
      <c r="J341" s="3">
        <v>28.828828828828829</v>
      </c>
      <c r="K341" s="3">
        <f t="shared" si="40"/>
        <v>2.3809523809523809</v>
      </c>
      <c r="L341" s="3">
        <f t="shared" si="41"/>
        <v>7.4680851063829783</v>
      </c>
      <c r="M341" s="3">
        <f t="shared" si="42"/>
        <v>10.980169112349751</v>
      </c>
      <c r="N341" s="3">
        <f t="shared" si="43"/>
        <v>0.5</v>
      </c>
      <c r="O341" s="3">
        <f t="shared" si="44"/>
        <v>5.8999999999999995</v>
      </c>
      <c r="P341" s="3">
        <f t="shared" si="45"/>
        <v>10.983050847457626</v>
      </c>
      <c r="Q341">
        <f t="shared" si="47"/>
        <v>4.4279380752860167</v>
      </c>
      <c r="R341" s="3">
        <f t="shared" si="46"/>
        <v>42.640195522428748</v>
      </c>
    </row>
    <row r="342" spans="1:18" x14ac:dyDescent="0.25">
      <c r="A342">
        <v>217420</v>
      </c>
      <c r="B342" s="1">
        <v>0.56700000000000006</v>
      </c>
      <c r="C342">
        <v>0</v>
      </c>
      <c r="D342">
        <v>25</v>
      </c>
      <c r="E342">
        <v>75</v>
      </c>
      <c r="F342">
        <v>28824</v>
      </c>
      <c r="G342">
        <v>54</v>
      </c>
      <c r="H342">
        <v>56</v>
      </c>
      <c r="I342">
        <v>75</v>
      </c>
      <c r="J342" s="3">
        <v>1.7950202663578461</v>
      </c>
      <c r="K342" s="3">
        <f t="shared" si="40"/>
        <v>5.2380952380952381</v>
      </c>
      <c r="L342" s="3">
        <f t="shared" si="41"/>
        <v>13.212765957446809</v>
      </c>
      <c r="M342" s="3">
        <f t="shared" si="42"/>
        <v>13.392484738179197</v>
      </c>
      <c r="N342" s="3">
        <f t="shared" si="43"/>
        <v>9</v>
      </c>
      <c r="O342" s="3">
        <f t="shared" si="44"/>
        <v>5.6000000000000005</v>
      </c>
      <c r="P342" s="3">
        <f t="shared" si="45"/>
        <v>6.9152542372881358</v>
      </c>
      <c r="Q342">
        <f t="shared" si="47"/>
        <v>0.2757045258587722</v>
      </c>
      <c r="R342" s="3">
        <f t="shared" si="46"/>
        <v>53.634304696868156</v>
      </c>
    </row>
    <row r="343" spans="1:18" x14ac:dyDescent="0.25">
      <c r="A343">
        <v>217402</v>
      </c>
      <c r="B343" s="1">
        <v>0.67699999999999994</v>
      </c>
      <c r="C343">
        <v>0</v>
      </c>
      <c r="D343">
        <v>27</v>
      </c>
      <c r="E343">
        <v>66</v>
      </c>
      <c r="F343">
        <v>30097</v>
      </c>
      <c r="G343">
        <v>62</v>
      </c>
      <c r="H343">
        <v>45</v>
      </c>
      <c r="I343">
        <v>75</v>
      </c>
      <c r="J343" s="3">
        <v>10.909090909090908</v>
      </c>
      <c r="K343" s="3">
        <f t="shared" si="40"/>
        <v>6.1904761904761907</v>
      </c>
      <c r="L343" s="3">
        <f t="shared" si="41"/>
        <v>11.48936170212766</v>
      </c>
      <c r="M343" s="3">
        <f t="shared" si="42"/>
        <v>12.909794107610056</v>
      </c>
      <c r="N343" s="3">
        <f t="shared" si="43"/>
        <v>10.333333333333334</v>
      </c>
      <c r="O343" s="3">
        <f t="shared" si="44"/>
        <v>4.5</v>
      </c>
      <c r="P343" s="3">
        <f t="shared" si="45"/>
        <v>6.9152542372881358</v>
      </c>
      <c r="Q343">
        <f t="shared" si="47"/>
        <v>1.6755720216707313</v>
      </c>
      <c r="R343" s="3">
        <f t="shared" si="46"/>
        <v>54.013791592506109</v>
      </c>
    </row>
    <row r="344" spans="1:18" x14ac:dyDescent="0.25">
      <c r="A344">
        <v>149781</v>
      </c>
      <c r="B344" s="1">
        <v>0.50700000000000001</v>
      </c>
      <c r="C344">
        <v>0</v>
      </c>
      <c r="D344">
        <v>23</v>
      </c>
      <c r="E344">
        <v>86</v>
      </c>
      <c r="F344">
        <v>28885</v>
      </c>
      <c r="G344">
        <v>46</v>
      </c>
      <c r="H344">
        <v>89</v>
      </c>
      <c r="I344">
        <v>93</v>
      </c>
      <c r="J344" s="3">
        <v>15.073212747631352</v>
      </c>
      <c r="K344" s="3">
        <f t="shared" si="40"/>
        <v>4.2857142857142856</v>
      </c>
      <c r="L344" s="3">
        <f t="shared" si="41"/>
        <v>15.319148936170214</v>
      </c>
      <c r="M344" s="3">
        <f t="shared" si="42"/>
        <v>13.369355022181777</v>
      </c>
      <c r="N344" s="3">
        <f t="shared" si="43"/>
        <v>7.6666666666666661</v>
      </c>
      <c r="O344" s="3">
        <f t="shared" si="44"/>
        <v>8.9</v>
      </c>
      <c r="P344" s="3">
        <f t="shared" si="45"/>
        <v>10.576271186440678</v>
      </c>
      <c r="Q344">
        <f t="shared" si="47"/>
        <v>2.3151565760236563</v>
      </c>
      <c r="R344" s="3">
        <f t="shared" si="46"/>
        <v>62.432312673197274</v>
      </c>
    </row>
    <row r="345" spans="1:18" x14ac:dyDescent="0.25">
      <c r="A345">
        <v>148335</v>
      </c>
      <c r="B345" s="1">
        <v>0.32</v>
      </c>
      <c r="C345">
        <v>0</v>
      </c>
      <c r="D345">
        <v>26</v>
      </c>
      <c r="E345">
        <v>73</v>
      </c>
      <c r="F345">
        <v>43008</v>
      </c>
      <c r="G345">
        <v>75</v>
      </c>
      <c r="H345">
        <v>71</v>
      </c>
      <c r="I345">
        <v>100</v>
      </c>
      <c r="J345" s="3">
        <v>20.138888888888889</v>
      </c>
      <c r="K345" s="3">
        <f t="shared" si="40"/>
        <v>5.7142857142857135</v>
      </c>
      <c r="L345" s="3">
        <f t="shared" si="41"/>
        <v>12.829787234042552</v>
      </c>
      <c r="M345" s="3">
        <f t="shared" si="42"/>
        <v>8.014257005270542</v>
      </c>
      <c r="N345" s="3">
        <f t="shared" si="43"/>
        <v>12.5</v>
      </c>
      <c r="O345" s="3">
        <f t="shared" si="44"/>
        <v>7.1</v>
      </c>
      <c r="P345" s="3">
        <f t="shared" si="45"/>
        <v>12</v>
      </c>
      <c r="Q345">
        <f t="shared" si="47"/>
        <v>3.0932145538944642</v>
      </c>
      <c r="R345" s="3">
        <f t="shared" si="46"/>
        <v>61.251544507493271</v>
      </c>
    </row>
    <row r="346" spans="1:18" x14ac:dyDescent="0.25">
      <c r="A346">
        <v>147536</v>
      </c>
      <c r="B346" s="1">
        <v>0.25</v>
      </c>
      <c r="C346">
        <v>0</v>
      </c>
      <c r="D346">
        <v>27</v>
      </c>
      <c r="E346">
        <v>61</v>
      </c>
      <c r="F346">
        <v>42147</v>
      </c>
      <c r="G346">
        <v>62</v>
      </c>
      <c r="H346">
        <v>37</v>
      </c>
      <c r="I346">
        <v>99</v>
      </c>
      <c r="J346" s="3">
        <v>0.9569377990430622</v>
      </c>
      <c r="K346" s="3">
        <f t="shared" si="40"/>
        <v>6.1904761904761907</v>
      </c>
      <c r="L346" s="3">
        <f t="shared" si="41"/>
        <v>10.531914893617021</v>
      </c>
      <c r="M346" s="3">
        <f t="shared" si="42"/>
        <v>8.3407272589390669</v>
      </c>
      <c r="N346" s="3">
        <f t="shared" si="43"/>
        <v>10.333333333333334</v>
      </c>
      <c r="O346" s="3">
        <f t="shared" si="44"/>
        <v>3.7</v>
      </c>
      <c r="P346" s="3">
        <f t="shared" si="45"/>
        <v>11.796610169491526</v>
      </c>
      <c r="Q346">
        <f t="shared" si="47"/>
        <v>0.14698000190094138</v>
      </c>
      <c r="R346" s="3">
        <f t="shared" si="46"/>
        <v>51.04004184775809</v>
      </c>
    </row>
    <row r="347" spans="1:18" x14ac:dyDescent="0.25">
      <c r="A347">
        <v>168528</v>
      </c>
      <c r="B347" s="1">
        <v>0.51400000000000001</v>
      </c>
      <c r="C347">
        <v>0</v>
      </c>
      <c r="D347">
        <v>30</v>
      </c>
      <c r="E347">
        <v>57</v>
      </c>
      <c r="F347">
        <v>41500</v>
      </c>
      <c r="G347">
        <v>77</v>
      </c>
      <c r="H347">
        <v>55</v>
      </c>
      <c r="I347">
        <v>75</v>
      </c>
      <c r="J347" s="3">
        <v>7.6386736907344286</v>
      </c>
      <c r="K347" s="3">
        <f t="shared" si="40"/>
        <v>7.6190476190476186</v>
      </c>
      <c r="L347" s="3">
        <f t="shared" si="41"/>
        <v>9.7659574468085104</v>
      </c>
      <c r="M347" s="3">
        <f t="shared" si="42"/>
        <v>8.5860539187805713</v>
      </c>
      <c r="N347" s="3">
        <f t="shared" si="43"/>
        <v>12.833333333333332</v>
      </c>
      <c r="O347" s="3">
        <f t="shared" si="44"/>
        <v>5.5</v>
      </c>
      <c r="P347" s="3">
        <f t="shared" si="45"/>
        <v>6.9152542372881358</v>
      </c>
      <c r="Q347">
        <f t="shared" si="47"/>
        <v>1.1732552258961337</v>
      </c>
      <c r="R347" s="3">
        <f t="shared" si="46"/>
        <v>52.392901781154301</v>
      </c>
    </row>
    <row r="348" spans="1:18" x14ac:dyDescent="0.25">
      <c r="A348">
        <v>148496</v>
      </c>
      <c r="B348" s="1">
        <v>0.58599999999999997</v>
      </c>
      <c r="C348">
        <v>0</v>
      </c>
      <c r="D348">
        <v>26</v>
      </c>
      <c r="E348">
        <v>94</v>
      </c>
      <c r="F348">
        <v>34780</v>
      </c>
      <c r="G348">
        <v>77</v>
      </c>
      <c r="H348">
        <v>54</v>
      </c>
      <c r="I348">
        <v>89</v>
      </c>
      <c r="J348" s="3">
        <v>17.590238942552109</v>
      </c>
      <c r="K348" s="3">
        <f t="shared" si="40"/>
        <v>5.7142857142857135</v>
      </c>
      <c r="L348" s="3">
        <f t="shared" si="41"/>
        <v>16.851063829787236</v>
      </c>
      <c r="M348" s="3">
        <f t="shared" si="42"/>
        <v>11.134114435217837</v>
      </c>
      <c r="N348" s="3">
        <f t="shared" si="43"/>
        <v>12.833333333333332</v>
      </c>
      <c r="O348" s="3">
        <f t="shared" si="44"/>
        <v>5.4</v>
      </c>
      <c r="P348" s="3">
        <f t="shared" si="45"/>
        <v>9.7627118644067803</v>
      </c>
      <c r="Q348">
        <f t="shared" si="47"/>
        <v>2.7017569541089661</v>
      </c>
      <c r="R348" s="3">
        <f t="shared" si="46"/>
        <v>64.397266131139872</v>
      </c>
    </row>
    <row r="349" spans="1:18" x14ac:dyDescent="0.25">
      <c r="A349">
        <v>172264</v>
      </c>
      <c r="B349" s="1">
        <v>0.57699999999999996</v>
      </c>
      <c r="C349">
        <v>0</v>
      </c>
      <c r="D349">
        <v>26</v>
      </c>
      <c r="E349">
        <v>52</v>
      </c>
      <c r="F349">
        <v>39375</v>
      </c>
      <c r="G349">
        <v>58</v>
      </c>
      <c r="H349">
        <v>55</v>
      </c>
      <c r="I349">
        <v>95</v>
      </c>
      <c r="J349" s="3">
        <v>0</v>
      </c>
      <c r="K349" s="3">
        <f t="shared" si="40"/>
        <v>5.7142857142857135</v>
      </c>
      <c r="L349" s="3">
        <f t="shared" si="41"/>
        <v>8.8085106382978715</v>
      </c>
      <c r="M349" s="3">
        <f t="shared" si="42"/>
        <v>9.3918022219694386</v>
      </c>
      <c r="N349" s="3">
        <f t="shared" si="43"/>
        <v>9.6666666666666679</v>
      </c>
      <c r="O349" s="3">
        <f t="shared" si="44"/>
        <v>5.5</v>
      </c>
      <c r="P349" s="3">
        <f t="shared" si="45"/>
        <v>10.983050847457626</v>
      </c>
      <c r="Q349">
        <f t="shared" si="47"/>
        <v>0</v>
      </c>
      <c r="R349" s="3">
        <f t="shared" si="46"/>
        <v>50.064316088677323</v>
      </c>
    </row>
    <row r="350" spans="1:18" x14ac:dyDescent="0.25">
      <c r="A350">
        <v>144740</v>
      </c>
      <c r="B350" s="1">
        <v>0.38900000000000001</v>
      </c>
      <c r="C350">
        <v>0</v>
      </c>
      <c r="D350">
        <v>25</v>
      </c>
      <c r="E350">
        <v>78</v>
      </c>
      <c r="F350">
        <v>35736</v>
      </c>
      <c r="G350">
        <v>75</v>
      </c>
      <c r="H350">
        <v>55</v>
      </c>
      <c r="I350">
        <v>96</v>
      </c>
      <c r="J350" s="3">
        <v>2.9035012809564473</v>
      </c>
      <c r="K350" s="3">
        <f t="shared" ref="K350:K413" si="48">(D350-14)/(35-14)*10</f>
        <v>5.2380952380952381</v>
      </c>
      <c r="L350" s="3">
        <f t="shared" ref="L350:L413" si="49">(E350-6)/94*18</f>
        <v>13.787234042553191</v>
      </c>
      <c r="M350" s="3">
        <f t="shared" ref="M350:M413" si="50">(64144-F350)/(64144-11398)*20</f>
        <v>10.771622492700867</v>
      </c>
      <c r="N350" s="3">
        <f t="shared" ref="N350:N413" si="51">G350/90*15</f>
        <v>12.5</v>
      </c>
      <c r="O350" s="3">
        <f t="shared" ref="O350:O413" si="52">H350/100*10</f>
        <v>5.5</v>
      </c>
      <c r="P350" s="3">
        <f t="shared" ref="P350:P413" si="53">(I350-41)/59*12</f>
        <v>11.1864406779661</v>
      </c>
      <c r="Q350">
        <f t="shared" si="47"/>
        <v>0.44596067186511074</v>
      </c>
      <c r="R350" s="3">
        <f t="shared" si="46"/>
        <v>59.429353123180505</v>
      </c>
    </row>
    <row r="351" spans="1:18" x14ac:dyDescent="0.25">
      <c r="A351">
        <v>153162</v>
      </c>
      <c r="B351" s="1">
        <v>0.53400000000000003</v>
      </c>
      <c r="C351">
        <v>0</v>
      </c>
      <c r="D351">
        <v>29</v>
      </c>
      <c r="E351">
        <v>72</v>
      </c>
      <c r="F351">
        <v>45940</v>
      </c>
      <c r="G351">
        <v>76</v>
      </c>
      <c r="H351">
        <v>50</v>
      </c>
      <c r="I351">
        <v>96</v>
      </c>
      <c r="J351" s="3">
        <v>26.005612722170252</v>
      </c>
      <c r="K351" s="3">
        <f t="shared" si="48"/>
        <v>7.1428571428571432</v>
      </c>
      <c r="L351" s="3">
        <f t="shared" si="49"/>
        <v>12.638297872340425</v>
      </c>
      <c r="M351" s="3">
        <f t="shared" si="50"/>
        <v>6.902513934705949</v>
      </c>
      <c r="N351" s="3">
        <f t="shared" si="51"/>
        <v>12.666666666666666</v>
      </c>
      <c r="O351" s="3">
        <f t="shared" si="52"/>
        <v>5</v>
      </c>
      <c r="P351" s="3">
        <f t="shared" si="53"/>
        <v>11.1864406779661</v>
      </c>
      <c r="Q351">
        <f t="shared" si="47"/>
        <v>3.9943087326700164</v>
      </c>
      <c r="R351" s="3">
        <f t="shared" si="46"/>
        <v>59.531085027206295</v>
      </c>
    </row>
    <row r="352" spans="1:18" x14ac:dyDescent="0.25">
      <c r="A352">
        <v>168281</v>
      </c>
      <c r="B352" s="1">
        <v>0.32600000000000001</v>
      </c>
      <c r="C352">
        <v>0</v>
      </c>
      <c r="D352">
        <v>26</v>
      </c>
      <c r="E352">
        <v>60</v>
      </c>
      <c r="F352">
        <v>30730</v>
      </c>
      <c r="G352">
        <v>40</v>
      </c>
      <c r="H352">
        <v>56</v>
      </c>
      <c r="I352">
        <v>79</v>
      </c>
      <c r="J352" s="3">
        <v>5.4920751935127168</v>
      </c>
      <c r="K352" s="3">
        <f t="shared" si="48"/>
        <v>5.7142857142857135</v>
      </c>
      <c r="L352" s="3">
        <f t="shared" si="49"/>
        <v>10.340425531914894</v>
      </c>
      <c r="M352" s="3">
        <f t="shared" si="50"/>
        <v>12.669775907177796</v>
      </c>
      <c r="N352" s="3">
        <f t="shared" si="51"/>
        <v>6.6666666666666661</v>
      </c>
      <c r="O352" s="3">
        <f t="shared" si="52"/>
        <v>5.6000000000000005</v>
      </c>
      <c r="P352" s="3">
        <f t="shared" si="53"/>
        <v>7.7288135593220328</v>
      </c>
      <c r="Q352">
        <f t="shared" si="47"/>
        <v>0.84355035738982953</v>
      </c>
      <c r="R352" s="3">
        <f t="shared" si="46"/>
        <v>49.563517736756936</v>
      </c>
    </row>
    <row r="353" spans="1:18" x14ac:dyDescent="0.25">
      <c r="A353">
        <v>153144</v>
      </c>
      <c r="B353" s="1">
        <v>0.53900000000000003</v>
      </c>
      <c r="C353">
        <v>0</v>
      </c>
      <c r="D353">
        <v>31</v>
      </c>
      <c r="E353">
        <v>40</v>
      </c>
      <c r="F353">
        <v>50200</v>
      </c>
      <c r="G353">
        <v>48</v>
      </c>
      <c r="H353">
        <v>51</v>
      </c>
      <c r="I353">
        <v>63</v>
      </c>
      <c r="J353" s="3">
        <v>18.637053386674022</v>
      </c>
      <c r="K353" s="3">
        <f t="shared" si="48"/>
        <v>8.0952380952380949</v>
      </c>
      <c r="L353" s="3">
        <f t="shared" si="49"/>
        <v>6.5106382978723412</v>
      </c>
      <c r="M353" s="3">
        <f t="shared" si="50"/>
        <v>5.2872255716073262</v>
      </c>
      <c r="N353" s="3">
        <f t="shared" si="51"/>
        <v>8</v>
      </c>
      <c r="O353" s="3">
        <f t="shared" si="52"/>
        <v>5.0999999999999996</v>
      </c>
      <c r="P353" s="3">
        <f t="shared" si="53"/>
        <v>4.4745762711864412</v>
      </c>
      <c r="Q353">
        <f t="shared" si="47"/>
        <v>2.862541478600352</v>
      </c>
      <c r="R353" s="3">
        <f t="shared" si="46"/>
        <v>40.330219714504551</v>
      </c>
    </row>
    <row r="354" spans="1:18" x14ac:dyDescent="0.25">
      <c r="A354">
        <v>154013</v>
      </c>
      <c r="B354" s="1">
        <v>0.63700000000000001</v>
      </c>
      <c r="C354">
        <v>0</v>
      </c>
      <c r="D354">
        <v>25</v>
      </c>
      <c r="E354">
        <v>73</v>
      </c>
      <c r="F354">
        <v>29172</v>
      </c>
      <c r="G354">
        <v>29</v>
      </c>
      <c r="H354">
        <v>49</v>
      </c>
      <c r="I354">
        <v>84</v>
      </c>
      <c r="J354" s="3">
        <v>2.0476296461161807</v>
      </c>
      <c r="K354" s="3">
        <f t="shared" si="48"/>
        <v>5.2380952380952381</v>
      </c>
      <c r="L354" s="3">
        <f t="shared" si="49"/>
        <v>12.829787234042552</v>
      </c>
      <c r="M354" s="3">
        <f t="shared" si="50"/>
        <v>13.26053160429227</v>
      </c>
      <c r="N354" s="3">
        <f t="shared" si="51"/>
        <v>4.8333333333333339</v>
      </c>
      <c r="O354" s="3">
        <f t="shared" si="52"/>
        <v>4.9000000000000004</v>
      </c>
      <c r="P354" s="3">
        <f t="shared" si="53"/>
        <v>8.7457627118644066</v>
      </c>
      <c r="Q354">
        <f t="shared" si="47"/>
        <v>0.31450383669611626</v>
      </c>
      <c r="R354" s="3">
        <f t="shared" si="46"/>
        <v>50.122013958323919</v>
      </c>
    </row>
    <row r="355" spans="1:18" x14ac:dyDescent="0.25">
      <c r="A355">
        <v>189088</v>
      </c>
      <c r="B355" s="1">
        <v>0.28800000000000003</v>
      </c>
      <c r="C355">
        <v>0</v>
      </c>
      <c r="D355">
        <v>25</v>
      </c>
      <c r="E355">
        <v>82</v>
      </c>
      <c r="F355">
        <v>31842</v>
      </c>
      <c r="G355">
        <v>63</v>
      </c>
      <c r="H355">
        <v>59</v>
      </c>
      <c r="I355">
        <v>83</v>
      </c>
      <c r="J355" s="3">
        <v>1.5625</v>
      </c>
      <c r="K355" s="3">
        <f t="shared" si="48"/>
        <v>5.2380952380952381</v>
      </c>
      <c r="L355" s="3">
        <f t="shared" si="49"/>
        <v>14.553191489361701</v>
      </c>
      <c r="M355" s="3">
        <f t="shared" si="50"/>
        <v>12.248132559814962</v>
      </c>
      <c r="N355" s="3">
        <f t="shared" si="51"/>
        <v>10.5</v>
      </c>
      <c r="O355" s="3">
        <f t="shared" si="52"/>
        <v>5.8999999999999995</v>
      </c>
      <c r="P355" s="3">
        <f t="shared" si="53"/>
        <v>8.5423728813559325</v>
      </c>
      <c r="Q355">
        <f t="shared" si="47"/>
        <v>0.23999078435388083</v>
      </c>
      <c r="R355" s="3">
        <f t="shared" si="46"/>
        <v>57.221782952981705</v>
      </c>
    </row>
    <row r="356" spans="1:18" x14ac:dyDescent="0.25">
      <c r="A356">
        <v>153603</v>
      </c>
      <c r="B356" s="1">
        <v>0.58199999999999996</v>
      </c>
      <c r="C356">
        <v>0</v>
      </c>
      <c r="D356">
        <v>25</v>
      </c>
      <c r="E356">
        <v>60</v>
      </c>
      <c r="F356">
        <v>34844</v>
      </c>
      <c r="G356">
        <v>65</v>
      </c>
      <c r="H356">
        <v>62</v>
      </c>
      <c r="I356">
        <v>75</v>
      </c>
      <c r="J356" s="3">
        <v>1.1280931586608443</v>
      </c>
      <c r="K356" s="3">
        <f t="shared" si="48"/>
        <v>5.2380952380952381</v>
      </c>
      <c r="L356" s="3">
        <f t="shared" si="49"/>
        <v>10.340425531914894</v>
      </c>
      <c r="M356" s="3">
        <f t="shared" si="50"/>
        <v>11.109847192204148</v>
      </c>
      <c r="N356" s="3">
        <f t="shared" si="51"/>
        <v>10.833333333333334</v>
      </c>
      <c r="O356" s="3">
        <f t="shared" si="52"/>
        <v>6.2</v>
      </c>
      <c r="P356" s="3">
        <f t="shared" si="53"/>
        <v>6.9152542372881358</v>
      </c>
      <c r="Q356">
        <f t="shared" si="47"/>
        <v>0.17326845566160828</v>
      </c>
      <c r="R356" s="3">
        <f t="shared" si="46"/>
        <v>50.810223988497363</v>
      </c>
    </row>
    <row r="357" spans="1:18" x14ac:dyDescent="0.25">
      <c r="A357">
        <v>167260</v>
      </c>
      <c r="B357" s="1">
        <v>0.67499999999999993</v>
      </c>
      <c r="C357">
        <v>0</v>
      </c>
      <c r="D357">
        <v>30</v>
      </c>
      <c r="E357">
        <v>96</v>
      </c>
      <c r="F357">
        <v>43640</v>
      </c>
      <c r="G357">
        <v>83</v>
      </c>
      <c r="H357">
        <v>57</v>
      </c>
      <c r="I357">
        <v>100</v>
      </c>
      <c r="J357" s="3">
        <v>0</v>
      </c>
      <c r="K357" s="3">
        <f t="shared" si="48"/>
        <v>7.6190476190476186</v>
      </c>
      <c r="L357" s="3">
        <f t="shared" si="49"/>
        <v>17.23404255319149</v>
      </c>
      <c r="M357" s="3">
        <f t="shared" si="50"/>
        <v>7.7746179805103708</v>
      </c>
      <c r="N357" s="3">
        <f t="shared" si="51"/>
        <v>13.833333333333334</v>
      </c>
      <c r="O357" s="3">
        <f t="shared" si="52"/>
        <v>5.6999999999999993</v>
      </c>
      <c r="P357" s="3">
        <f t="shared" si="53"/>
        <v>12</v>
      </c>
      <c r="Q357">
        <f t="shared" si="47"/>
        <v>0</v>
      </c>
      <c r="R357" s="3">
        <f t="shared" si="46"/>
        <v>64.161041486082809</v>
      </c>
    </row>
    <row r="358" spans="1:18" x14ac:dyDescent="0.25">
      <c r="A358">
        <v>147767</v>
      </c>
      <c r="B358" s="1">
        <v>1.0860000000000001</v>
      </c>
      <c r="C358">
        <v>0</v>
      </c>
      <c r="D358">
        <v>26</v>
      </c>
      <c r="E358">
        <v>77</v>
      </c>
      <c r="F358">
        <v>33322</v>
      </c>
      <c r="G358">
        <v>64</v>
      </c>
      <c r="H358">
        <v>60</v>
      </c>
      <c r="I358">
        <v>99</v>
      </c>
      <c r="J358" s="3">
        <v>17.760617760617759</v>
      </c>
      <c r="K358" s="3">
        <f t="shared" si="48"/>
        <v>5.7142857142857135</v>
      </c>
      <c r="L358" s="3">
        <f t="shared" si="49"/>
        <v>13.595744680851064</v>
      </c>
      <c r="M358" s="3">
        <f t="shared" si="50"/>
        <v>11.68695256512342</v>
      </c>
      <c r="N358" s="3">
        <f t="shared" si="51"/>
        <v>10.666666666666668</v>
      </c>
      <c r="O358" s="3">
        <f t="shared" si="52"/>
        <v>6</v>
      </c>
      <c r="P358" s="3">
        <f t="shared" si="53"/>
        <v>11.796610169491526</v>
      </c>
      <c r="Q358">
        <f t="shared" si="47"/>
        <v>2.7279261356672784</v>
      </c>
      <c r="R358" s="3">
        <f t="shared" si="46"/>
        <v>62.188185932085673</v>
      </c>
    </row>
    <row r="359" spans="1:18" x14ac:dyDescent="0.25">
      <c r="A359">
        <v>167996</v>
      </c>
      <c r="B359" s="1">
        <v>0.70499999999999996</v>
      </c>
      <c r="C359">
        <v>0</v>
      </c>
      <c r="D359">
        <v>29</v>
      </c>
      <c r="E359">
        <v>32</v>
      </c>
      <c r="F359">
        <v>62310</v>
      </c>
      <c r="G359">
        <v>65</v>
      </c>
      <c r="H359">
        <v>49</v>
      </c>
      <c r="I359">
        <v>41</v>
      </c>
      <c r="J359" s="3">
        <v>0</v>
      </c>
      <c r="K359" s="3">
        <f t="shared" si="48"/>
        <v>7.1428571428571432</v>
      </c>
      <c r="L359" s="3">
        <f t="shared" si="49"/>
        <v>4.9787234042553195</v>
      </c>
      <c r="M359" s="3">
        <f t="shared" si="50"/>
        <v>0.69540818261100368</v>
      </c>
      <c r="N359" s="3">
        <f t="shared" si="51"/>
        <v>10.833333333333334</v>
      </c>
      <c r="O359" s="3">
        <f t="shared" si="52"/>
        <v>4.9000000000000004</v>
      </c>
      <c r="P359" s="3">
        <f t="shared" si="53"/>
        <v>0</v>
      </c>
      <c r="Q359">
        <f t="shared" si="47"/>
        <v>0</v>
      </c>
      <c r="R359" s="3">
        <f t="shared" si="46"/>
        <v>28.550322063056797</v>
      </c>
    </row>
    <row r="360" spans="1:18" x14ac:dyDescent="0.25">
      <c r="A360">
        <v>213987</v>
      </c>
      <c r="B360" s="1">
        <v>0.623</v>
      </c>
      <c r="C360">
        <v>0</v>
      </c>
      <c r="D360">
        <v>31</v>
      </c>
      <c r="E360">
        <v>64</v>
      </c>
      <c r="F360">
        <v>48630</v>
      </c>
      <c r="G360">
        <v>56</v>
      </c>
      <c r="H360">
        <v>54</v>
      </c>
      <c r="I360">
        <v>94</v>
      </c>
      <c r="J360" s="3">
        <v>0</v>
      </c>
      <c r="K360" s="3">
        <f t="shared" si="48"/>
        <v>8.0952380952380949</v>
      </c>
      <c r="L360" s="3">
        <f t="shared" si="49"/>
        <v>11.106382978723405</v>
      </c>
      <c r="M360" s="3">
        <f t="shared" si="50"/>
        <v>5.8825313767868659</v>
      </c>
      <c r="N360" s="3">
        <f t="shared" si="51"/>
        <v>9.3333333333333339</v>
      </c>
      <c r="O360" s="3">
        <f t="shared" si="52"/>
        <v>5.4</v>
      </c>
      <c r="P360" s="3">
        <f t="shared" si="53"/>
        <v>10.779661016949152</v>
      </c>
      <c r="Q360">
        <f t="shared" si="47"/>
        <v>0</v>
      </c>
      <c r="R360" s="3">
        <f t="shared" si="46"/>
        <v>50.597146801030846</v>
      </c>
    </row>
    <row r="361" spans="1:18" x14ac:dyDescent="0.25">
      <c r="A361">
        <v>168263</v>
      </c>
      <c r="B361" s="1">
        <v>0.24000000000000002</v>
      </c>
      <c r="C361">
        <v>0</v>
      </c>
      <c r="D361">
        <v>24</v>
      </c>
      <c r="E361">
        <v>68</v>
      </c>
      <c r="F361">
        <v>24564</v>
      </c>
      <c r="G361">
        <v>47</v>
      </c>
      <c r="H361">
        <v>64</v>
      </c>
      <c r="I361">
        <v>78</v>
      </c>
      <c r="J361" s="3">
        <v>0.43124101581217056</v>
      </c>
      <c r="K361" s="3">
        <f t="shared" si="48"/>
        <v>4.7619047619047619</v>
      </c>
      <c r="L361" s="3">
        <f t="shared" si="49"/>
        <v>11.872340425531913</v>
      </c>
      <c r="M361" s="3">
        <f t="shared" si="50"/>
        <v>15.007773101277822</v>
      </c>
      <c r="N361" s="3">
        <f t="shared" si="51"/>
        <v>7.8333333333333339</v>
      </c>
      <c r="O361" s="3">
        <f t="shared" si="52"/>
        <v>6.4</v>
      </c>
      <c r="P361" s="3">
        <f t="shared" si="53"/>
        <v>7.5254237288135588</v>
      </c>
      <c r="Q361">
        <f t="shared" si="47"/>
        <v>6.6236076563409366E-2</v>
      </c>
      <c r="R361" s="3">
        <f t="shared" si="46"/>
        <v>53.467011427424794</v>
      </c>
    </row>
    <row r="362" spans="1:18" x14ac:dyDescent="0.25">
      <c r="A362">
        <v>210146</v>
      </c>
      <c r="B362" s="1">
        <v>0.89900000000000002</v>
      </c>
      <c r="C362">
        <v>0</v>
      </c>
      <c r="D362">
        <v>33</v>
      </c>
      <c r="E362">
        <v>19</v>
      </c>
      <c r="F362">
        <v>61000</v>
      </c>
      <c r="G362">
        <v>55</v>
      </c>
      <c r="H362">
        <v>55</v>
      </c>
      <c r="I362">
        <v>44</v>
      </c>
      <c r="J362" s="3">
        <v>45.738203957382041</v>
      </c>
      <c r="K362" s="3">
        <f t="shared" si="48"/>
        <v>9.0476190476190474</v>
      </c>
      <c r="L362" s="3">
        <f t="shared" si="49"/>
        <v>2.4893617021276597</v>
      </c>
      <c r="M362" s="3">
        <f t="shared" si="50"/>
        <v>1.1921283130474349</v>
      </c>
      <c r="N362" s="3">
        <f t="shared" si="51"/>
        <v>9.1666666666666679</v>
      </c>
      <c r="O362" s="3">
        <f t="shared" si="52"/>
        <v>5.5</v>
      </c>
      <c r="P362" s="3">
        <f t="shared" si="53"/>
        <v>0.61016949152542377</v>
      </c>
      <c r="Q362">
        <f t="shared" si="47"/>
        <v>7.0251183633087306</v>
      </c>
      <c r="R362" s="3">
        <f t="shared" si="46"/>
        <v>35.031063584294962</v>
      </c>
    </row>
    <row r="363" spans="1:18" x14ac:dyDescent="0.25">
      <c r="A363">
        <v>167792</v>
      </c>
      <c r="B363" s="1">
        <v>0.91100000000000003</v>
      </c>
      <c r="C363">
        <v>0</v>
      </c>
      <c r="D363">
        <v>22</v>
      </c>
      <c r="E363">
        <v>35</v>
      </c>
      <c r="F363">
        <v>32853</v>
      </c>
      <c r="G363">
        <v>2</v>
      </c>
      <c r="H363">
        <v>60</v>
      </c>
      <c r="I363">
        <v>96</v>
      </c>
      <c r="J363" s="3">
        <v>7.5384615384615383</v>
      </c>
      <c r="K363" s="3">
        <f t="shared" si="48"/>
        <v>3.8095238095238093</v>
      </c>
      <c r="L363" s="3">
        <f t="shared" si="49"/>
        <v>5.5531914893617023</v>
      </c>
      <c r="M363" s="3">
        <f t="shared" si="50"/>
        <v>11.864785955333106</v>
      </c>
      <c r="N363" s="3">
        <f t="shared" si="51"/>
        <v>0.33333333333333337</v>
      </c>
      <c r="O363" s="3">
        <f t="shared" si="52"/>
        <v>6</v>
      </c>
      <c r="P363" s="3">
        <f t="shared" si="53"/>
        <v>11.1864406779661</v>
      </c>
      <c r="Q363">
        <f t="shared" si="47"/>
        <v>1.1578632303596466</v>
      </c>
      <c r="R363" s="3">
        <f t="shared" si="46"/>
        <v>39.905138495877694</v>
      </c>
    </row>
    <row r="364" spans="1:18" x14ac:dyDescent="0.25">
      <c r="A364">
        <v>168546</v>
      </c>
      <c r="B364" s="1">
        <v>0.66200000000000003</v>
      </c>
      <c r="C364">
        <v>0</v>
      </c>
      <c r="D364">
        <v>24</v>
      </c>
      <c r="E364">
        <v>74</v>
      </c>
      <c r="F364">
        <v>33740</v>
      </c>
      <c r="G364">
        <v>83</v>
      </c>
      <c r="H364">
        <v>53</v>
      </c>
      <c r="I364">
        <v>100</v>
      </c>
      <c r="J364" s="3">
        <v>0</v>
      </c>
      <c r="K364" s="3">
        <f t="shared" si="48"/>
        <v>4.7619047619047619</v>
      </c>
      <c r="L364" s="3">
        <f t="shared" si="49"/>
        <v>13.021276595744682</v>
      </c>
      <c r="M364" s="3">
        <f t="shared" si="50"/>
        <v>11.528457134190271</v>
      </c>
      <c r="N364" s="3">
        <f t="shared" si="51"/>
        <v>13.833333333333334</v>
      </c>
      <c r="O364" s="3">
        <f t="shared" si="52"/>
        <v>5.3000000000000007</v>
      </c>
      <c r="P364" s="3">
        <f t="shared" si="53"/>
        <v>12</v>
      </c>
      <c r="Q364">
        <f t="shared" si="47"/>
        <v>0</v>
      </c>
      <c r="R364" s="3">
        <f t="shared" si="46"/>
        <v>60.444971825173056</v>
      </c>
    </row>
    <row r="365" spans="1:18" x14ac:dyDescent="0.25">
      <c r="A365">
        <v>169798</v>
      </c>
      <c r="B365" s="1">
        <v>0.66200000000000003</v>
      </c>
      <c r="C365">
        <v>0</v>
      </c>
      <c r="D365">
        <v>31</v>
      </c>
      <c r="E365">
        <v>37</v>
      </c>
      <c r="F365">
        <v>60150</v>
      </c>
      <c r="G365">
        <v>75</v>
      </c>
      <c r="H365">
        <v>46</v>
      </c>
      <c r="I365">
        <v>81</v>
      </c>
      <c r="J365" s="3">
        <v>0</v>
      </c>
      <c r="K365" s="3">
        <f t="shared" si="48"/>
        <v>8.0952380952380949</v>
      </c>
      <c r="L365" s="3">
        <f t="shared" si="49"/>
        <v>5.9361702127659566</v>
      </c>
      <c r="M365" s="3">
        <f t="shared" si="50"/>
        <v>1.5144276343229817</v>
      </c>
      <c r="N365" s="3">
        <f t="shared" si="51"/>
        <v>12.5</v>
      </c>
      <c r="O365" s="3">
        <f t="shared" si="52"/>
        <v>4.6000000000000005</v>
      </c>
      <c r="P365" s="3">
        <f t="shared" si="53"/>
        <v>8.1355932203389827</v>
      </c>
      <c r="Q365">
        <f t="shared" si="47"/>
        <v>0</v>
      </c>
      <c r="R365" s="3">
        <f t="shared" si="46"/>
        <v>40.781429162666015</v>
      </c>
    </row>
    <row r="366" spans="1:18" x14ac:dyDescent="0.25">
      <c r="A366">
        <v>146481</v>
      </c>
      <c r="B366" s="1">
        <v>0.66200000000000003</v>
      </c>
      <c r="C366">
        <v>0</v>
      </c>
      <c r="D366">
        <v>26</v>
      </c>
      <c r="E366">
        <v>52</v>
      </c>
      <c r="F366">
        <v>31990</v>
      </c>
      <c r="G366">
        <v>62</v>
      </c>
      <c r="H366">
        <v>60</v>
      </c>
      <c r="I366">
        <v>100</v>
      </c>
      <c r="J366" s="3">
        <v>0</v>
      </c>
      <c r="K366" s="3">
        <f t="shared" si="48"/>
        <v>5.7142857142857135</v>
      </c>
      <c r="L366" s="3">
        <f t="shared" si="49"/>
        <v>8.8085106382978715</v>
      </c>
      <c r="M366" s="3">
        <f t="shared" si="50"/>
        <v>12.192014560345807</v>
      </c>
      <c r="N366" s="3">
        <f t="shared" si="51"/>
        <v>10.333333333333334</v>
      </c>
      <c r="O366" s="3">
        <f t="shared" si="52"/>
        <v>6</v>
      </c>
      <c r="P366" s="3">
        <f t="shared" si="53"/>
        <v>12</v>
      </c>
      <c r="Q366">
        <f t="shared" si="47"/>
        <v>0</v>
      </c>
      <c r="R366" s="3">
        <f t="shared" si="46"/>
        <v>55.04814424626273</v>
      </c>
    </row>
    <row r="367" spans="1:18" x14ac:dyDescent="0.25">
      <c r="A367">
        <v>165334</v>
      </c>
      <c r="B367" s="1">
        <v>0.6</v>
      </c>
      <c r="C367">
        <v>0</v>
      </c>
      <c r="D367">
        <v>28</v>
      </c>
      <c r="E367">
        <v>57</v>
      </c>
      <c r="F367">
        <v>35256</v>
      </c>
      <c r="G367">
        <v>48</v>
      </c>
      <c r="H367">
        <v>47</v>
      </c>
      <c r="I367">
        <v>75</v>
      </c>
      <c r="J367" s="3">
        <v>27.037339874625239</v>
      </c>
      <c r="K367" s="3">
        <f t="shared" si="48"/>
        <v>6.6666666666666661</v>
      </c>
      <c r="L367" s="3">
        <f t="shared" si="49"/>
        <v>9.7659574468085104</v>
      </c>
      <c r="M367" s="3">
        <f t="shared" si="50"/>
        <v>10.953626815303529</v>
      </c>
      <c r="N367" s="3">
        <f t="shared" si="51"/>
        <v>8</v>
      </c>
      <c r="O367" s="3">
        <f t="shared" si="52"/>
        <v>4.6999999999999993</v>
      </c>
      <c r="P367" s="3">
        <f t="shared" si="53"/>
        <v>6.9152542372881358</v>
      </c>
      <c r="Q367">
        <f t="shared" si="47"/>
        <v>4.1527759381464122</v>
      </c>
      <c r="R367" s="3">
        <f t="shared" si="46"/>
        <v>51.154281104213261</v>
      </c>
    </row>
    <row r="368" spans="1:18" x14ac:dyDescent="0.25">
      <c r="A368">
        <v>188641</v>
      </c>
      <c r="B368" s="1">
        <v>0.42200000000000004</v>
      </c>
      <c r="C368">
        <v>0</v>
      </c>
      <c r="D368">
        <v>25</v>
      </c>
      <c r="E368">
        <v>96</v>
      </c>
      <c r="F368">
        <v>32320</v>
      </c>
      <c r="G368">
        <v>72</v>
      </c>
      <c r="H368">
        <v>49</v>
      </c>
      <c r="I368">
        <v>90</v>
      </c>
      <c r="J368" s="3">
        <v>7.2402938090241342</v>
      </c>
      <c r="K368" s="3">
        <f t="shared" si="48"/>
        <v>5.2380952380952381</v>
      </c>
      <c r="L368" s="3">
        <f t="shared" si="49"/>
        <v>17.23404255319149</v>
      </c>
      <c r="M368" s="3">
        <f t="shared" si="50"/>
        <v>12.066886588556478</v>
      </c>
      <c r="N368" s="3">
        <f t="shared" si="51"/>
        <v>12</v>
      </c>
      <c r="O368" s="3">
        <f t="shared" si="52"/>
        <v>4.9000000000000004</v>
      </c>
      <c r="P368" s="3">
        <f t="shared" si="53"/>
        <v>9.9661016949152543</v>
      </c>
      <c r="Q368">
        <f t="shared" si="47"/>
        <v>1.1120664257153596</v>
      </c>
      <c r="R368" s="3">
        <f t="shared" si="46"/>
        <v>62.517192500473818</v>
      </c>
    </row>
    <row r="369" spans="1:18" x14ac:dyDescent="0.25">
      <c r="A369">
        <v>166939</v>
      </c>
      <c r="B369" s="1">
        <v>0.58699999999999997</v>
      </c>
      <c r="C369">
        <v>0</v>
      </c>
      <c r="D369">
        <v>27</v>
      </c>
      <c r="E369">
        <v>77</v>
      </c>
      <c r="F369">
        <v>42171</v>
      </c>
      <c r="G369">
        <v>54</v>
      </c>
      <c r="H369">
        <v>52</v>
      </c>
      <c r="I369">
        <v>83</v>
      </c>
      <c r="J369" s="3">
        <v>11.538981218754222</v>
      </c>
      <c r="K369" s="3">
        <f t="shared" si="48"/>
        <v>6.1904761904761907</v>
      </c>
      <c r="L369" s="3">
        <f t="shared" si="49"/>
        <v>13.595744680851064</v>
      </c>
      <c r="M369" s="3">
        <f t="shared" si="50"/>
        <v>8.3316270428089325</v>
      </c>
      <c r="N369" s="3">
        <f t="shared" si="51"/>
        <v>9</v>
      </c>
      <c r="O369" s="3">
        <f t="shared" si="52"/>
        <v>5.2</v>
      </c>
      <c r="P369" s="3">
        <f t="shared" si="53"/>
        <v>8.5423728813559325</v>
      </c>
      <c r="Q369">
        <f t="shared" si="47"/>
        <v>1.772319458133456</v>
      </c>
      <c r="R369" s="3">
        <f t="shared" si="46"/>
        <v>52.632540253625578</v>
      </c>
    </row>
    <row r="370" spans="1:18" x14ac:dyDescent="0.25">
      <c r="A370">
        <v>164720</v>
      </c>
      <c r="B370" s="1">
        <v>0.44899999999999995</v>
      </c>
      <c r="C370">
        <v>0</v>
      </c>
      <c r="D370">
        <v>28</v>
      </c>
      <c r="E370">
        <v>59</v>
      </c>
      <c r="F370">
        <v>33468</v>
      </c>
      <c r="G370">
        <v>76</v>
      </c>
      <c r="H370">
        <v>50</v>
      </c>
      <c r="I370">
        <v>81</v>
      </c>
      <c r="J370" s="3">
        <v>7.6745793961742335</v>
      </c>
      <c r="K370" s="3">
        <f t="shared" si="48"/>
        <v>6.6666666666666661</v>
      </c>
      <c r="L370" s="3">
        <f t="shared" si="49"/>
        <v>10.148936170212766</v>
      </c>
      <c r="M370" s="3">
        <f t="shared" si="50"/>
        <v>11.631592916998446</v>
      </c>
      <c r="N370" s="3">
        <f t="shared" si="51"/>
        <v>12.666666666666666</v>
      </c>
      <c r="O370" s="3">
        <f t="shared" si="52"/>
        <v>5</v>
      </c>
      <c r="P370" s="3">
        <f t="shared" si="53"/>
        <v>8.1355932203389827</v>
      </c>
      <c r="Q370">
        <f t="shared" si="47"/>
        <v>1.1787701304793519</v>
      </c>
      <c r="R370" s="3">
        <f t="shared" si="46"/>
        <v>55.428225771362875</v>
      </c>
    </row>
    <row r="371" spans="1:18" x14ac:dyDescent="0.25">
      <c r="A371">
        <v>168421</v>
      </c>
      <c r="B371" s="1">
        <v>0.20400000000000001</v>
      </c>
      <c r="C371">
        <v>0</v>
      </c>
      <c r="D371">
        <v>27</v>
      </c>
      <c r="E371">
        <v>53</v>
      </c>
      <c r="F371">
        <v>32968</v>
      </c>
      <c r="G371">
        <v>58</v>
      </c>
      <c r="H371">
        <v>59</v>
      </c>
      <c r="I371">
        <v>94</v>
      </c>
      <c r="J371" s="3">
        <v>26.38680659670165</v>
      </c>
      <c r="K371" s="3">
        <f t="shared" si="48"/>
        <v>6.1904761904761907</v>
      </c>
      <c r="L371" s="3">
        <f t="shared" si="49"/>
        <v>9</v>
      </c>
      <c r="M371" s="3">
        <f t="shared" si="50"/>
        <v>11.821180753042885</v>
      </c>
      <c r="N371" s="3">
        <f t="shared" si="51"/>
        <v>9.6666666666666679</v>
      </c>
      <c r="O371" s="3">
        <f t="shared" si="52"/>
        <v>5.8999999999999995</v>
      </c>
      <c r="P371" s="3">
        <f t="shared" si="53"/>
        <v>10.779661016949152</v>
      </c>
      <c r="Q371">
        <f t="shared" si="47"/>
        <v>4.0528578635114147</v>
      </c>
      <c r="R371" s="3">
        <f t="shared" si="46"/>
        <v>57.41084249064631</v>
      </c>
    </row>
    <row r="372" spans="1:18" x14ac:dyDescent="0.25">
      <c r="A372">
        <v>170532</v>
      </c>
      <c r="B372" s="1">
        <v>1.071</v>
      </c>
      <c r="C372">
        <v>0</v>
      </c>
      <c r="D372">
        <v>20</v>
      </c>
      <c r="E372">
        <v>28</v>
      </c>
      <c r="F372">
        <v>22582</v>
      </c>
      <c r="G372">
        <v>5</v>
      </c>
      <c r="H372">
        <v>54</v>
      </c>
      <c r="I372">
        <v>96</v>
      </c>
      <c r="J372" s="3">
        <v>0</v>
      </c>
      <c r="K372" s="3">
        <f t="shared" si="48"/>
        <v>2.8571428571428568</v>
      </c>
      <c r="L372" s="3">
        <f t="shared" si="49"/>
        <v>4.212765957446809</v>
      </c>
      <c r="M372" s="3">
        <f t="shared" si="50"/>
        <v>15.759299283357979</v>
      </c>
      <c r="N372" s="3">
        <f t="shared" si="51"/>
        <v>0.83333333333333326</v>
      </c>
      <c r="O372" s="3">
        <f t="shared" si="52"/>
        <v>5.4</v>
      </c>
      <c r="P372" s="3">
        <f t="shared" si="53"/>
        <v>11.1864406779661</v>
      </c>
      <c r="Q372">
        <f t="shared" si="47"/>
        <v>0</v>
      </c>
      <c r="R372" s="3">
        <f t="shared" si="46"/>
        <v>40.248982109247081</v>
      </c>
    </row>
    <row r="373" spans="1:18" x14ac:dyDescent="0.25">
      <c r="A373">
        <v>168218</v>
      </c>
      <c r="B373" s="1">
        <v>0.80699999999999994</v>
      </c>
      <c r="C373">
        <v>0</v>
      </c>
      <c r="D373">
        <v>33</v>
      </c>
      <c r="E373">
        <v>18</v>
      </c>
      <c r="F373">
        <v>56197</v>
      </c>
      <c r="G373">
        <v>31</v>
      </c>
      <c r="H373">
        <v>50</v>
      </c>
      <c r="I373">
        <v>69</v>
      </c>
      <c r="J373" s="3">
        <v>31.331090821720327</v>
      </c>
      <c r="K373" s="3">
        <f t="shared" si="48"/>
        <v>9.0476190476190474</v>
      </c>
      <c r="L373" s="3">
        <f t="shared" si="49"/>
        <v>2.2978723404255317</v>
      </c>
      <c r="M373" s="3">
        <f t="shared" si="50"/>
        <v>3.0133090660903195</v>
      </c>
      <c r="N373" s="3">
        <f t="shared" si="51"/>
        <v>5.166666666666667</v>
      </c>
      <c r="O373" s="3">
        <f t="shared" si="52"/>
        <v>5</v>
      </c>
      <c r="P373" s="3">
        <f t="shared" si="53"/>
        <v>5.6949152542372881</v>
      </c>
      <c r="Q373">
        <f t="shared" si="47"/>
        <v>4.8122707590190954</v>
      </c>
      <c r="R373" s="3">
        <f t="shared" si="46"/>
        <v>35.032653134057945</v>
      </c>
    </row>
    <row r="374" spans="1:18" x14ac:dyDescent="0.25">
      <c r="A374">
        <v>164562</v>
      </c>
      <c r="B374" s="1">
        <v>0.66699999999999993</v>
      </c>
      <c r="C374">
        <v>0</v>
      </c>
      <c r="D374">
        <v>27</v>
      </c>
      <c r="E374">
        <v>42</v>
      </c>
      <c r="F374">
        <v>53382</v>
      </c>
      <c r="G374">
        <v>21</v>
      </c>
      <c r="H374">
        <v>52</v>
      </c>
      <c r="I374">
        <v>77</v>
      </c>
      <c r="J374" s="3">
        <v>12.251329525310222</v>
      </c>
      <c r="K374" s="3">
        <f t="shared" si="48"/>
        <v>6.1904761904761907</v>
      </c>
      <c r="L374" s="3">
        <f t="shared" si="49"/>
        <v>6.8936170212765955</v>
      </c>
      <c r="M374" s="3">
        <f t="shared" si="50"/>
        <v>4.080688583020514</v>
      </c>
      <c r="N374" s="3">
        <f t="shared" si="51"/>
        <v>3.5</v>
      </c>
      <c r="O374" s="3">
        <f t="shared" si="52"/>
        <v>5.2</v>
      </c>
      <c r="P374" s="3">
        <f t="shared" si="53"/>
        <v>7.3220338983050848</v>
      </c>
      <c r="Q374">
        <f t="shared" si="47"/>
        <v>1.8817319565805173</v>
      </c>
      <c r="R374" s="3">
        <f t="shared" si="46"/>
        <v>35.068547649658903</v>
      </c>
    </row>
    <row r="375" spans="1:18" x14ac:dyDescent="0.25">
      <c r="A375">
        <v>167835</v>
      </c>
      <c r="B375" s="1">
        <v>0.6</v>
      </c>
      <c r="C375">
        <v>0</v>
      </c>
      <c r="D375">
        <v>31</v>
      </c>
      <c r="E375">
        <v>22</v>
      </c>
      <c r="F375">
        <v>55294</v>
      </c>
      <c r="G375">
        <v>32</v>
      </c>
      <c r="H375">
        <v>53</v>
      </c>
      <c r="I375">
        <v>62</v>
      </c>
      <c r="J375" s="3">
        <v>24.786476868327401</v>
      </c>
      <c r="K375" s="3">
        <f t="shared" si="48"/>
        <v>8.0952380952380949</v>
      </c>
      <c r="L375" s="3">
        <f t="shared" si="49"/>
        <v>3.0638297872340425</v>
      </c>
      <c r="M375" s="3">
        <f t="shared" si="50"/>
        <v>3.3557046979865772</v>
      </c>
      <c r="N375" s="3">
        <f t="shared" si="51"/>
        <v>5.3333333333333339</v>
      </c>
      <c r="O375" s="3">
        <f t="shared" si="52"/>
        <v>5.3000000000000007</v>
      </c>
      <c r="P375" s="3">
        <f t="shared" si="53"/>
        <v>4.2711864406779663</v>
      </c>
      <c r="Q375">
        <f t="shared" si="47"/>
        <v>3.8070566559994989</v>
      </c>
      <c r="R375" s="3">
        <f t="shared" si="46"/>
        <v>33.226349010469512</v>
      </c>
    </row>
    <row r="376" spans="1:18" x14ac:dyDescent="0.25">
      <c r="A376">
        <v>164492</v>
      </c>
      <c r="B376" s="1">
        <v>0.68499999999999994</v>
      </c>
      <c r="C376">
        <v>0</v>
      </c>
      <c r="D376">
        <v>25</v>
      </c>
      <c r="E376">
        <v>62</v>
      </c>
      <c r="F376">
        <v>55116</v>
      </c>
      <c r="G376">
        <v>17</v>
      </c>
      <c r="H376">
        <v>50</v>
      </c>
      <c r="I376">
        <v>86</v>
      </c>
      <c r="J376" s="3">
        <v>6.3212692117005451</v>
      </c>
      <c r="K376" s="3">
        <f t="shared" si="48"/>
        <v>5.2380952380952381</v>
      </c>
      <c r="L376" s="3">
        <f t="shared" si="49"/>
        <v>10.723404255319149</v>
      </c>
      <c r="M376" s="3">
        <f t="shared" si="50"/>
        <v>3.4231979676183979</v>
      </c>
      <c r="N376" s="3">
        <f t="shared" si="51"/>
        <v>2.833333333333333</v>
      </c>
      <c r="O376" s="3">
        <f t="shared" si="52"/>
        <v>5</v>
      </c>
      <c r="P376" s="3">
        <f t="shared" si="53"/>
        <v>9.1525423728813564</v>
      </c>
      <c r="Q376">
        <f t="shared" si="47"/>
        <v>0.97090966798595313</v>
      </c>
      <c r="R376" s="3">
        <f t="shared" si="46"/>
        <v>37.341482835233421</v>
      </c>
    </row>
    <row r="377" spans="1:18" x14ac:dyDescent="0.25">
      <c r="A377">
        <v>164924</v>
      </c>
      <c r="B377" s="1">
        <v>0.75800000000000001</v>
      </c>
      <c r="C377">
        <v>0</v>
      </c>
      <c r="D377">
        <v>31</v>
      </c>
      <c r="E377">
        <v>38</v>
      </c>
      <c r="F377">
        <v>53348</v>
      </c>
      <c r="G377">
        <v>27</v>
      </c>
      <c r="H377">
        <v>47</v>
      </c>
      <c r="I377">
        <v>62</v>
      </c>
      <c r="J377" s="3">
        <v>14.950819672131148</v>
      </c>
      <c r="K377" s="3">
        <f t="shared" si="48"/>
        <v>8.0952380952380949</v>
      </c>
      <c r="L377" s="3">
        <f t="shared" si="49"/>
        <v>6.1276595744680851</v>
      </c>
      <c r="M377" s="3">
        <f t="shared" si="50"/>
        <v>4.0935805558715357</v>
      </c>
      <c r="N377" s="3">
        <f t="shared" si="51"/>
        <v>4.5</v>
      </c>
      <c r="O377" s="3">
        <f t="shared" si="52"/>
        <v>4.6999999999999993</v>
      </c>
      <c r="P377" s="3">
        <f t="shared" si="53"/>
        <v>4.2711864406779663</v>
      </c>
      <c r="Q377">
        <f t="shared" si="47"/>
        <v>2.2963577215028388</v>
      </c>
      <c r="R377" s="3">
        <f t="shared" si="46"/>
        <v>34.084022387758516</v>
      </c>
    </row>
    <row r="378" spans="1:18" x14ac:dyDescent="0.25">
      <c r="A378">
        <v>167783</v>
      </c>
      <c r="B378" s="1">
        <v>0.46299999999999997</v>
      </c>
      <c r="C378">
        <v>0</v>
      </c>
      <c r="D378">
        <v>28</v>
      </c>
      <c r="E378">
        <v>49</v>
      </c>
      <c r="F378">
        <v>36938</v>
      </c>
      <c r="G378">
        <v>57</v>
      </c>
      <c r="H378">
        <v>55</v>
      </c>
      <c r="I378">
        <v>96</v>
      </c>
      <c r="J378" s="3">
        <v>4.614370468029005</v>
      </c>
      <c r="K378" s="3">
        <f t="shared" si="48"/>
        <v>6.6666666666666661</v>
      </c>
      <c r="L378" s="3">
        <f t="shared" si="49"/>
        <v>8.2340425531914896</v>
      </c>
      <c r="M378" s="3">
        <f t="shared" si="50"/>
        <v>10.315853334850036</v>
      </c>
      <c r="N378" s="3">
        <f t="shared" si="51"/>
        <v>9.5</v>
      </c>
      <c r="O378" s="3">
        <f t="shared" si="52"/>
        <v>5.5</v>
      </c>
      <c r="P378" s="3">
        <f t="shared" si="53"/>
        <v>11.1864406779661</v>
      </c>
      <c r="Q378">
        <f t="shared" si="47"/>
        <v>0.70874008826986568</v>
      </c>
      <c r="R378" s="3">
        <f t="shared" si="46"/>
        <v>52.111743320944157</v>
      </c>
    </row>
    <row r="379" spans="1:18" x14ac:dyDescent="0.25">
      <c r="A379">
        <v>167783</v>
      </c>
      <c r="B379" s="1">
        <v>0.40700000000000003</v>
      </c>
      <c r="C379">
        <v>0</v>
      </c>
      <c r="D379">
        <v>24</v>
      </c>
      <c r="E379">
        <v>81</v>
      </c>
      <c r="F379">
        <v>25193</v>
      </c>
      <c r="G379">
        <v>66</v>
      </c>
      <c r="H379">
        <v>55</v>
      </c>
      <c r="I379">
        <v>94</v>
      </c>
      <c r="J379" s="3">
        <v>0</v>
      </c>
      <c r="K379" s="3">
        <f t="shared" si="48"/>
        <v>4.7619047619047619</v>
      </c>
      <c r="L379" s="3">
        <f t="shared" si="49"/>
        <v>14.361702127659575</v>
      </c>
      <c r="M379" s="3">
        <f t="shared" si="50"/>
        <v>14.769271603533918</v>
      </c>
      <c r="N379" s="3">
        <f t="shared" si="51"/>
        <v>11</v>
      </c>
      <c r="O379" s="3">
        <f t="shared" si="52"/>
        <v>5.5</v>
      </c>
      <c r="P379" s="3">
        <f t="shared" si="53"/>
        <v>10.779661016949152</v>
      </c>
      <c r="Q379">
        <f t="shared" si="47"/>
        <v>0</v>
      </c>
      <c r="R379" s="3">
        <f t="shared" si="46"/>
        <v>61.1725395100474</v>
      </c>
    </row>
    <row r="380" spans="1:18" x14ac:dyDescent="0.25">
      <c r="A380">
        <v>167358</v>
      </c>
      <c r="B380" s="1">
        <v>0.26700000000000002</v>
      </c>
      <c r="C380">
        <v>0</v>
      </c>
      <c r="D380">
        <v>24</v>
      </c>
      <c r="E380">
        <v>69</v>
      </c>
      <c r="F380">
        <v>32850</v>
      </c>
      <c r="G380">
        <v>60</v>
      </c>
      <c r="H380">
        <v>56</v>
      </c>
      <c r="I380">
        <v>100</v>
      </c>
      <c r="J380" s="3">
        <v>31.25</v>
      </c>
      <c r="K380" s="3">
        <f t="shared" si="48"/>
        <v>4.7619047619047619</v>
      </c>
      <c r="L380" s="3">
        <f t="shared" si="49"/>
        <v>12.063829787234043</v>
      </c>
      <c r="M380" s="3">
        <f t="shared" si="50"/>
        <v>11.865923482349372</v>
      </c>
      <c r="N380" s="3">
        <f t="shared" si="51"/>
        <v>10</v>
      </c>
      <c r="O380" s="3">
        <f t="shared" si="52"/>
        <v>5.6000000000000005</v>
      </c>
      <c r="P380" s="3">
        <f t="shared" si="53"/>
        <v>12</v>
      </c>
      <c r="Q380">
        <f t="shared" si="47"/>
        <v>4.7998156870776167</v>
      </c>
      <c r="R380" s="3">
        <f t="shared" si="46"/>
        <v>61.091473718565794</v>
      </c>
    </row>
    <row r="381" spans="1:18" x14ac:dyDescent="0.25">
      <c r="A381">
        <v>164988</v>
      </c>
      <c r="B381" s="1">
        <v>0.307</v>
      </c>
      <c r="C381">
        <v>0</v>
      </c>
      <c r="D381">
        <v>28</v>
      </c>
      <c r="E381">
        <v>73</v>
      </c>
      <c r="F381">
        <v>42466</v>
      </c>
      <c r="G381">
        <v>72</v>
      </c>
      <c r="H381">
        <v>53</v>
      </c>
      <c r="I381">
        <v>83</v>
      </c>
      <c r="J381" s="3">
        <v>16.607222469906375</v>
      </c>
      <c r="K381" s="3">
        <f t="shared" si="48"/>
        <v>6.6666666666666661</v>
      </c>
      <c r="L381" s="3">
        <f t="shared" si="49"/>
        <v>12.829787234042552</v>
      </c>
      <c r="M381" s="3">
        <f t="shared" si="50"/>
        <v>8.2197702195427134</v>
      </c>
      <c r="N381" s="3">
        <f t="shared" si="51"/>
        <v>12</v>
      </c>
      <c r="O381" s="3">
        <f t="shared" si="52"/>
        <v>5.3000000000000007</v>
      </c>
      <c r="P381" s="3">
        <f t="shared" si="53"/>
        <v>8.5423728813559325</v>
      </c>
      <c r="Q381">
        <f t="shared" si="47"/>
        <v>2.5507714217550239</v>
      </c>
      <c r="R381" s="3">
        <f t="shared" si="46"/>
        <v>56.109368423362888</v>
      </c>
    </row>
    <row r="382" spans="1:18" x14ac:dyDescent="0.25">
      <c r="A382">
        <v>165802</v>
      </c>
      <c r="B382" s="1">
        <v>0.45799999999999996</v>
      </c>
      <c r="C382">
        <v>0</v>
      </c>
      <c r="D382">
        <v>29</v>
      </c>
      <c r="E382">
        <v>88</v>
      </c>
      <c r="F382">
        <v>50655</v>
      </c>
      <c r="G382">
        <v>72</v>
      </c>
      <c r="H382">
        <v>45</v>
      </c>
      <c r="I382">
        <v>59</v>
      </c>
      <c r="J382" s="3">
        <v>9.527882312692439</v>
      </c>
      <c r="K382" s="3">
        <f t="shared" si="48"/>
        <v>7.1428571428571432</v>
      </c>
      <c r="L382" s="3">
        <f t="shared" si="49"/>
        <v>15.702127659574469</v>
      </c>
      <c r="M382" s="3">
        <f t="shared" si="50"/>
        <v>5.1147006408068858</v>
      </c>
      <c r="N382" s="3">
        <f t="shared" si="51"/>
        <v>12</v>
      </c>
      <c r="O382" s="3">
        <f t="shared" si="52"/>
        <v>4.5</v>
      </c>
      <c r="P382" s="3">
        <f t="shared" si="53"/>
        <v>3.6610169491525424</v>
      </c>
      <c r="Q382">
        <f t="shared" si="47"/>
        <v>1.4634265276508969</v>
      </c>
      <c r="R382" s="3">
        <f t="shared" si="46"/>
        <v>49.584128920041934</v>
      </c>
    </row>
    <row r="383" spans="1:18" x14ac:dyDescent="0.25">
      <c r="A383">
        <v>165662</v>
      </c>
      <c r="B383" s="1">
        <v>0.51700000000000002</v>
      </c>
      <c r="C383">
        <v>0</v>
      </c>
      <c r="D383">
        <v>30</v>
      </c>
      <c r="E383">
        <v>54</v>
      </c>
      <c r="F383">
        <v>46192</v>
      </c>
      <c r="G383">
        <v>61</v>
      </c>
      <c r="H383">
        <v>50</v>
      </c>
      <c r="I383">
        <v>77</v>
      </c>
      <c r="J383" s="3">
        <v>18.242343541944074</v>
      </c>
      <c r="K383" s="3">
        <f t="shared" si="48"/>
        <v>7.6190476190476186</v>
      </c>
      <c r="L383" s="3">
        <f t="shared" si="49"/>
        <v>9.1914893617021267</v>
      </c>
      <c r="M383" s="3">
        <f t="shared" si="50"/>
        <v>6.8069616653395517</v>
      </c>
      <c r="N383" s="3">
        <f t="shared" si="51"/>
        <v>10.166666666666668</v>
      </c>
      <c r="O383" s="3">
        <f t="shared" si="52"/>
        <v>5</v>
      </c>
      <c r="P383" s="3">
        <f t="shared" si="53"/>
        <v>7.3220338983050848</v>
      </c>
      <c r="Q383">
        <f t="shared" si="47"/>
        <v>2.8019163744538309</v>
      </c>
      <c r="R383" s="3">
        <f t="shared" si="46"/>
        <v>48.908115585514878</v>
      </c>
    </row>
    <row r="384" spans="1:18" x14ac:dyDescent="0.25">
      <c r="A384">
        <v>172644</v>
      </c>
      <c r="B384" s="1">
        <v>0.80099999999999993</v>
      </c>
      <c r="C384">
        <v>0</v>
      </c>
      <c r="D384">
        <v>29</v>
      </c>
      <c r="E384">
        <v>53</v>
      </c>
      <c r="F384">
        <v>49540</v>
      </c>
      <c r="G384">
        <v>76</v>
      </c>
      <c r="H384">
        <v>49</v>
      </c>
      <c r="I384">
        <v>98</v>
      </c>
      <c r="J384" s="3">
        <v>11.868256672345259</v>
      </c>
      <c r="K384" s="3">
        <f t="shared" si="48"/>
        <v>7.1428571428571432</v>
      </c>
      <c r="L384" s="3">
        <f t="shared" si="49"/>
        <v>9</v>
      </c>
      <c r="M384" s="3">
        <f t="shared" si="50"/>
        <v>5.537481515185986</v>
      </c>
      <c r="N384" s="3">
        <f t="shared" si="51"/>
        <v>12.666666666666666</v>
      </c>
      <c r="O384" s="3">
        <f t="shared" si="52"/>
        <v>4.9000000000000004</v>
      </c>
      <c r="P384" s="3">
        <f t="shared" si="53"/>
        <v>11.59322033898305</v>
      </c>
      <c r="Q384">
        <f t="shared" si="47"/>
        <v>1.8228942257339638</v>
      </c>
      <c r="R384" s="3">
        <f t="shared" si="46"/>
        <v>52.663119889426802</v>
      </c>
    </row>
    <row r="385" spans="1:18" x14ac:dyDescent="0.25">
      <c r="A385">
        <v>172644</v>
      </c>
      <c r="B385" s="1">
        <v>0.42200000000000004</v>
      </c>
      <c r="C385">
        <v>0</v>
      </c>
      <c r="D385">
        <v>29</v>
      </c>
      <c r="E385">
        <v>84</v>
      </c>
      <c r="F385">
        <v>44370</v>
      </c>
      <c r="G385">
        <v>78</v>
      </c>
      <c r="H385">
        <v>59</v>
      </c>
      <c r="I385">
        <v>96</v>
      </c>
      <c r="J385" s="3">
        <v>6.8139963167587476</v>
      </c>
      <c r="K385" s="3">
        <f t="shared" si="48"/>
        <v>7.1428571428571432</v>
      </c>
      <c r="L385" s="3">
        <f t="shared" si="49"/>
        <v>14.936170212765957</v>
      </c>
      <c r="M385" s="3">
        <f t="shared" si="50"/>
        <v>7.4978197398854887</v>
      </c>
      <c r="N385" s="3">
        <f t="shared" si="51"/>
        <v>13</v>
      </c>
      <c r="O385" s="3">
        <f t="shared" si="52"/>
        <v>5.8999999999999995</v>
      </c>
      <c r="P385" s="3">
        <f t="shared" si="53"/>
        <v>11.1864406779661</v>
      </c>
      <c r="Q385">
        <f t="shared" si="47"/>
        <v>1.0465896452117676</v>
      </c>
      <c r="R385" s="3">
        <f t="shared" si="46"/>
        <v>60.70987741868646</v>
      </c>
    </row>
    <row r="386" spans="1:18" x14ac:dyDescent="0.25">
      <c r="A386">
        <v>168005</v>
      </c>
      <c r="B386" s="1">
        <v>0.66899999999999993</v>
      </c>
      <c r="C386">
        <v>0</v>
      </c>
      <c r="D386">
        <v>30</v>
      </c>
      <c r="E386">
        <v>56</v>
      </c>
      <c r="F386">
        <v>40274</v>
      </c>
      <c r="G386">
        <v>70</v>
      </c>
      <c r="H386">
        <v>57</v>
      </c>
      <c r="I386">
        <v>94</v>
      </c>
      <c r="J386" s="3">
        <v>18.253646677471636</v>
      </c>
      <c r="K386" s="3">
        <f t="shared" si="48"/>
        <v>7.6190476190476186</v>
      </c>
      <c r="L386" s="3">
        <f t="shared" si="49"/>
        <v>9.5744680851063819</v>
      </c>
      <c r="M386" s="3">
        <f t="shared" si="50"/>
        <v>9.0509232927615368</v>
      </c>
      <c r="N386" s="3">
        <f t="shared" si="51"/>
        <v>11.666666666666666</v>
      </c>
      <c r="O386" s="3">
        <f t="shared" si="52"/>
        <v>5.6999999999999993</v>
      </c>
      <c r="P386" s="3">
        <f t="shared" si="53"/>
        <v>10.779661016949152</v>
      </c>
      <c r="Q386">
        <f t="shared" si="47"/>
        <v>2.8036524694048186</v>
      </c>
      <c r="R386" s="3">
        <f t="shared" ref="R386:R449" si="54">SUM(K386:Q386)</f>
        <v>57.194419149936174</v>
      </c>
    </row>
    <row r="387" spans="1:18" x14ac:dyDescent="0.25">
      <c r="A387">
        <v>166683</v>
      </c>
      <c r="B387" s="1">
        <v>0.218</v>
      </c>
      <c r="C387">
        <v>0</v>
      </c>
      <c r="D387">
        <v>26</v>
      </c>
      <c r="E387">
        <v>62</v>
      </c>
      <c r="F387">
        <v>48170</v>
      </c>
      <c r="G387">
        <v>60</v>
      </c>
      <c r="H387">
        <v>53</v>
      </c>
      <c r="I387">
        <v>98</v>
      </c>
      <c r="J387" s="3">
        <v>5.2880820836621938</v>
      </c>
      <c r="K387" s="3">
        <f t="shared" si="48"/>
        <v>5.7142857142857135</v>
      </c>
      <c r="L387" s="3">
        <f t="shared" si="49"/>
        <v>10.723404255319149</v>
      </c>
      <c r="M387" s="3">
        <f t="shared" si="50"/>
        <v>6.0569521859477495</v>
      </c>
      <c r="N387" s="3">
        <f t="shared" si="51"/>
        <v>10</v>
      </c>
      <c r="O387" s="3">
        <f t="shared" si="52"/>
        <v>5.3000000000000007</v>
      </c>
      <c r="P387" s="3">
        <f t="shared" si="53"/>
        <v>11.59322033898305</v>
      </c>
      <c r="Q387">
        <f t="shared" ref="Q387:Q450" si="55">J387/97.66*15</f>
        <v>0.81221821887090828</v>
      </c>
      <c r="R387" s="3">
        <f t="shared" si="54"/>
        <v>50.200080713406571</v>
      </c>
    </row>
    <row r="388" spans="1:18" x14ac:dyDescent="0.25">
      <c r="A388">
        <v>165015</v>
      </c>
      <c r="B388" s="1">
        <v>0.246</v>
      </c>
      <c r="C388">
        <v>0</v>
      </c>
      <c r="D388">
        <v>26</v>
      </c>
      <c r="E388">
        <v>66</v>
      </c>
      <c r="F388">
        <v>32674</v>
      </c>
      <c r="G388">
        <v>78</v>
      </c>
      <c r="H388">
        <v>47</v>
      </c>
      <c r="I388">
        <v>91</v>
      </c>
      <c r="J388" s="3">
        <v>13.633597078514912</v>
      </c>
      <c r="K388" s="3">
        <f t="shared" si="48"/>
        <v>5.7142857142857135</v>
      </c>
      <c r="L388" s="3">
        <f t="shared" si="49"/>
        <v>11.48936170212766</v>
      </c>
      <c r="M388" s="3">
        <f t="shared" si="50"/>
        <v>11.932658400637015</v>
      </c>
      <c r="N388" s="3">
        <f t="shared" si="51"/>
        <v>13</v>
      </c>
      <c r="O388" s="3">
        <f t="shared" si="52"/>
        <v>4.6999999999999993</v>
      </c>
      <c r="P388" s="3">
        <f t="shared" si="53"/>
        <v>10.169491525423728</v>
      </c>
      <c r="Q388">
        <f t="shared" si="55"/>
        <v>2.0940401001200457</v>
      </c>
      <c r="R388" s="3">
        <f t="shared" si="54"/>
        <v>59.099837442594165</v>
      </c>
    </row>
    <row r="389" spans="1:18" x14ac:dyDescent="0.25">
      <c r="A389">
        <v>164465</v>
      </c>
      <c r="B389" s="1">
        <v>1.1000000000000001</v>
      </c>
      <c r="C389">
        <v>0</v>
      </c>
      <c r="D389">
        <v>31</v>
      </c>
      <c r="E389">
        <v>62</v>
      </c>
      <c r="F389">
        <v>43468</v>
      </c>
      <c r="G389">
        <v>50</v>
      </c>
      <c r="H389">
        <v>45</v>
      </c>
      <c r="I389">
        <v>65</v>
      </c>
      <c r="J389" s="3">
        <v>15.81389002592441</v>
      </c>
      <c r="K389" s="3">
        <f t="shared" si="48"/>
        <v>8.0952380952380949</v>
      </c>
      <c r="L389" s="3">
        <f t="shared" si="49"/>
        <v>10.723404255319149</v>
      </c>
      <c r="M389" s="3">
        <f t="shared" si="50"/>
        <v>7.8398361961096574</v>
      </c>
      <c r="N389" s="3">
        <f t="shared" si="51"/>
        <v>8.3333333333333339</v>
      </c>
      <c r="O389" s="3">
        <f t="shared" si="52"/>
        <v>4.5</v>
      </c>
      <c r="P389" s="3">
        <f t="shared" si="53"/>
        <v>4.8813559322033901</v>
      </c>
      <c r="Q389">
        <f t="shared" si="55"/>
        <v>2.4289202374448715</v>
      </c>
      <c r="R389" s="3">
        <f t="shared" si="54"/>
        <v>46.802088049648496</v>
      </c>
    </row>
    <row r="390" spans="1:18" x14ac:dyDescent="0.25">
      <c r="A390">
        <v>166027</v>
      </c>
      <c r="B390" s="1">
        <v>0.66399999999999992</v>
      </c>
      <c r="C390">
        <v>0</v>
      </c>
      <c r="D390">
        <v>25</v>
      </c>
      <c r="E390">
        <v>84</v>
      </c>
      <c r="F390">
        <v>38378</v>
      </c>
      <c r="G390">
        <v>71</v>
      </c>
      <c r="H390">
        <v>69</v>
      </c>
      <c r="I390">
        <v>98</v>
      </c>
      <c r="J390" s="3">
        <v>8.19277108433735</v>
      </c>
      <c r="K390" s="3">
        <f t="shared" si="48"/>
        <v>5.2380952380952381</v>
      </c>
      <c r="L390" s="3">
        <f t="shared" si="49"/>
        <v>14.936170212765957</v>
      </c>
      <c r="M390" s="3">
        <f t="shared" si="50"/>
        <v>9.7698403670420504</v>
      </c>
      <c r="N390" s="3">
        <f t="shared" si="51"/>
        <v>11.833333333333332</v>
      </c>
      <c r="O390" s="3">
        <f t="shared" si="52"/>
        <v>6.8999999999999995</v>
      </c>
      <c r="P390" s="3">
        <f t="shared" si="53"/>
        <v>11.59322033898305</v>
      </c>
      <c r="Q390">
        <f t="shared" si="55"/>
        <v>1.2583613174796258</v>
      </c>
      <c r="R390" s="3">
        <f t="shared" si="54"/>
        <v>61.529020807699254</v>
      </c>
    </row>
    <row r="391" spans="1:18" x14ac:dyDescent="0.25">
      <c r="A391">
        <v>168148</v>
      </c>
      <c r="B391" s="1">
        <v>0.60499999999999998</v>
      </c>
      <c r="C391">
        <v>0</v>
      </c>
      <c r="D391">
        <v>28</v>
      </c>
      <c r="E391">
        <v>69</v>
      </c>
      <c r="F391">
        <v>34814</v>
      </c>
      <c r="G391">
        <v>76</v>
      </c>
      <c r="H391">
        <v>52</v>
      </c>
      <c r="I391">
        <v>93</v>
      </c>
      <c r="J391" s="3">
        <v>18.37515950659294</v>
      </c>
      <c r="K391" s="3">
        <f t="shared" si="48"/>
        <v>6.6666666666666661</v>
      </c>
      <c r="L391" s="3">
        <f t="shared" si="49"/>
        <v>12.063829787234043</v>
      </c>
      <c r="M391" s="3">
        <f t="shared" si="50"/>
        <v>11.121222462366816</v>
      </c>
      <c r="N391" s="3">
        <f t="shared" si="51"/>
        <v>12.666666666666666</v>
      </c>
      <c r="O391" s="3">
        <f t="shared" si="52"/>
        <v>5.2</v>
      </c>
      <c r="P391" s="3">
        <f t="shared" si="53"/>
        <v>10.576271186440678</v>
      </c>
      <c r="Q391">
        <f t="shared" si="55"/>
        <v>2.8223161232735419</v>
      </c>
      <c r="R391" s="3">
        <f t="shared" si="54"/>
        <v>61.11697289264842</v>
      </c>
    </row>
    <row r="392" spans="1:18" x14ac:dyDescent="0.25">
      <c r="A392">
        <v>191968</v>
      </c>
      <c r="B392" s="1">
        <v>0.113</v>
      </c>
      <c r="C392">
        <v>0</v>
      </c>
      <c r="D392">
        <v>25</v>
      </c>
      <c r="E392">
        <v>39</v>
      </c>
      <c r="F392">
        <v>51997</v>
      </c>
      <c r="G392">
        <v>25</v>
      </c>
      <c r="H392">
        <v>59</v>
      </c>
      <c r="I392">
        <v>97</v>
      </c>
      <c r="J392" s="3">
        <v>28.410914927768861</v>
      </c>
      <c r="K392" s="3">
        <f t="shared" si="48"/>
        <v>5.2380952380952381</v>
      </c>
      <c r="L392" s="3">
        <f t="shared" si="49"/>
        <v>6.3191489361702127</v>
      </c>
      <c r="M392" s="3">
        <f t="shared" si="50"/>
        <v>4.6058468888636108</v>
      </c>
      <c r="N392" s="3">
        <f t="shared" si="51"/>
        <v>4.166666666666667</v>
      </c>
      <c r="O392" s="3">
        <f t="shared" si="52"/>
        <v>5.8999999999999995</v>
      </c>
      <c r="P392" s="3">
        <f t="shared" si="53"/>
        <v>11.389830508474576</v>
      </c>
      <c r="Q392">
        <f t="shared" si="55"/>
        <v>4.3637489649450432</v>
      </c>
      <c r="R392" s="3">
        <f t="shared" si="54"/>
        <v>41.983337203215349</v>
      </c>
    </row>
    <row r="393" spans="1:18" x14ac:dyDescent="0.25">
      <c r="A393">
        <v>191676</v>
      </c>
      <c r="B393" s="1">
        <v>0.32300000000000001</v>
      </c>
      <c r="C393">
        <v>0</v>
      </c>
      <c r="D393">
        <v>25</v>
      </c>
      <c r="E393">
        <v>59</v>
      </c>
      <c r="F393">
        <v>28585</v>
      </c>
      <c r="G393">
        <v>68</v>
      </c>
      <c r="H393">
        <v>55</v>
      </c>
      <c r="I393">
        <v>94</v>
      </c>
      <c r="J393" s="3">
        <v>1.9309320460453026</v>
      </c>
      <c r="K393" s="3">
        <f t="shared" si="48"/>
        <v>5.2380952380952381</v>
      </c>
      <c r="L393" s="3">
        <f t="shared" si="49"/>
        <v>10.148936170212766</v>
      </c>
      <c r="M393" s="3">
        <f t="shared" si="50"/>
        <v>13.483107723808441</v>
      </c>
      <c r="N393" s="3">
        <f t="shared" si="51"/>
        <v>11.333333333333332</v>
      </c>
      <c r="O393" s="3">
        <f t="shared" si="52"/>
        <v>5.5</v>
      </c>
      <c r="P393" s="3">
        <f t="shared" si="53"/>
        <v>10.779661016949152</v>
      </c>
      <c r="Q393">
        <f t="shared" si="55"/>
        <v>0.29657977360925192</v>
      </c>
      <c r="R393" s="3">
        <f t="shared" si="54"/>
        <v>56.779713256008179</v>
      </c>
    </row>
    <row r="394" spans="1:18" x14ac:dyDescent="0.25">
      <c r="A394">
        <v>171599</v>
      </c>
      <c r="B394" s="1">
        <v>0.33899999999999997</v>
      </c>
      <c r="C394">
        <v>0</v>
      </c>
      <c r="D394">
        <v>28</v>
      </c>
      <c r="E394">
        <v>71</v>
      </c>
      <c r="F394">
        <v>36684</v>
      </c>
      <c r="G394">
        <v>76</v>
      </c>
      <c r="H394">
        <v>52</v>
      </c>
      <c r="I394">
        <v>97</v>
      </c>
      <c r="J394" s="3">
        <v>17.955897794889744</v>
      </c>
      <c r="K394" s="3">
        <f t="shared" si="48"/>
        <v>6.6666666666666661</v>
      </c>
      <c r="L394" s="3">
        <f t="shared" si="49"/>
        <v>12.446808510638299</v>
      </c>
      <c r="M394" s="3">
        <f t="shared" si="50"/>
        <v>10.412163955560612</v>
      </c>
      <c r="N394" s="3">
        <f t="shared" si="51"/>
        <v>12.666666666666666</v>
      </c>
      <c r="O394" s="3">
        <f t="shared" si="52"/>
        <v>5.2</v>
      </c>
      <c r="P394" s="3">
        <f t="shared" si="53"/>
        <v>11.389830508474576</v>
      </c>
      <c r="Q394">
        <f t="shared" si="55"/>
        <v>2.7579199971671735</v>
      </c>
      <c r="R394" s="3">
        <f t="shared" si="54"/>
        <v>61.540056305173991</v>
      </c>
    </row>
    <row r="395" spans="1:18" x14ac:dyDescent="0.25">
      <c r="A395">
        <v>190415</v>
      </c>
      <c r="B395" s="1">
        <v>0.41500000000000004</v>
      </c>
      <c r="C395">
        <v>0</v>
      </c>
      <c r="D395">
        <v>27</v>
      </c>
      <c r="E395">
        <v>85</v>
      </c>
      <c r="F395">
        <v>36180</v>
      </c>
      <c r="G395">
        <v>59</v>
      </c>
      <c r="H395">
        <v>61</v>
      </c>
      <c r="I395">
        <v>96</v>
      </c>
      <c r="J395" s="3">
        <v>4.8888888888888893</v>
      </c>
      <c r="K395" s="3">
        <f t="shared" si="48"/>
        <v>6.1904761904761907</v>
      </c>
      <c r="L395" s="3">
        <f t="shared" si="49"/>
        <v>15.127659574468087</v>
      </c>
      <c r="M395" s="3">
        <f t="shared" si="50"/>
        <v>10.603268494293406</v>
      </c>
      <c r="N395" s="3">
        <f t="shared" si="51"/>
        <v>9.8333333333333339</v>
      </c>
      <c r="O395" s="3">
        <f t="shared" si="52"/>
        <v>6.1</v>
      </c>
      <c r="P395" s="3">
        <f t="shared" si="53"/>
        <v>11.1864406779661</v>
      </c>
      <c r="Q395">
        <f t="shared" si="55"/>
        <v>0.75090449860058717</v>
      </c>
      <c r="R395" s="3">
        <f t="shared" si="54"/>
        <v>59.792082769137707</v>
      </c>
    </row>
    <row r="396" spans="1:18" x14ac:dyDescent="0.25">
      <c r="A396">
        <v>154004</v>
      </c>
      <c r="B396" s="1">
        <v>0.46899999999999997</v>
      </c>
      <c r="C396">
        <v>0</v>
      </c>
      <c r="D396">
        <v>26</v>
      </c>
      <c r="E396">
        <v>81</v>
      </c>
      <c r="F396">
        <v>36946</v>
      </c>
      <c r="G396">
        <v>66</v>
      </c>
      <c r="H396">
        <v>65</v>
      </c>
      <c r="I396">
        <v>68</v>
      </c>
      <c r="J396" s="3">
        <v>0</v>
      </c>
      <c r="K396" s="3">
        <f t="shared" si="48"/>
        <v>5.7142857142857135</v>
      </c>
      <c r="L396" s="3">
        <f t="shared" si="49"/>
        <v>14.361702127659575</v>
      </c>
      <c r="M396" s="3">
        <f t="shared" si="50"/>
        <v>10.312819929473324</v>
      </c>
      <c r="N396" s="3">
        <f t="shared" si="51"/>
        <v>11</v>
      </c>
      <c r="O396" s="3">
        <f t="shared" si="52"/>
        <v>6.5</v>
      </c>
      <c r="P396" s="3">
        <f t="shared" si="53"/>
        <v>5.4915254237288131</v>
      </c>
      <c r="Q396">
        <f t="shared" si="55"/>
        <v>0</v>
      </c>
      <c r="R396" s="3">
        <f t="shared" si="54"/>
        <v>53.380333195147429</v>
      </c>
    </row>
    <row r="397" spans="1:18" x14ac:dyDescent="0.25">
      <c r="A397">
        <v>170675</v>
      </c>
      <c r="B397" s="1">
        <v>0.63500000000000001</v>
      </c>
      <c r="C397">
        <v>0</v>
      </c>
      <c r="D397">
        <v>32</v>
      </c>
      <c r="E397">
        <v>40</v>
      </c>
      <c r="F397">
        <v>60906</v>
      </c>
      <c r="G397">
        <v>42</v>
      </c>
      <c r="H397">
        <v>51</v>
      </c>
      <c r="I397">
        <v>75</v>
      </c>
      <c r="J397" s="3">
        <v>40.841121495327101</v>
      </c>
      <c r="K397" s="3">
        <f t="shared" si="48"/>
        <v>8.5714285714285712</v>
      </c>
      <c r="L397" s="3">
        <f t="shared" si="49"/>
        <v>6.5106382978723412</v>
      </c>
      <c r="M397" s="3">
        <f t="shared" si="50"/>
        <v>1.2277708262237894</v>
      </c>
      <c r="N397" s="3">
        <f t="shared" si="51"/>
        <v>7</v>
      </c>
      <c r="O397" s="3">
        <f t="shared" si="52"/>
        <v>5.0999999999999996</v>
      </c>
      <c r="P397" s="3">
        <f t="shared" si="53"/>
        <v>6.9152542372881358</v>
      </c>
      <c r="Q397">
        <f t="shared" si="55"/>
        <v>6.2729553801956435</v>
      </c>
      <c r="R397" s="3">
        <f t="shared" si="54"/>
        <v>41.598047313008479</v>
      </c>
    </row>
    <row r="398" spans="1:18" x14ac:dyDescent="0.25">
      <c r="A398">
        <v>167729</v>
      </c>
      <c r="B398" s="1">
        <v>1.097</v>
      </c>
      <c r="C398">
        <v>0</v>
      </c>
      <c r="D398">
        <v>30</v>
      </c>
      <c r="E398">
        <v>44</v>
      </c>
      <c r="F398">
        <v>31531</v>
      </c>
      <c r="G398">
        <v>67</v>
      </c>
      <c r="H398">
        <v>51</v>
      </c>
      <c r="I398">
        <v>77</v>
      </c>
      <c r="J398" s="3">
        <v>32.936507936507937</v>
      </c>
      <c r="K398" s="3">
        <f t="shared" si="48"/>
        <v>7.6190476190476186</v>
      </c>
      <c r="L398" s="3">
        <f t="shared" si="49"/>
        <v>7.2765957446808507</v>
      </c>
      <c r="M398" s="3">
        <f t="shared" si="50"/>
        <v>12.366056193834602</v>
      </c>
      <c r="N398" s="3">
        <f t="shared" si="51"/>
        <v>11.166666666666668</v>
      </c>
      <c r="O398" s="3">
        <f t="shared" si="52"/>
        <v>5.0999999999999996</v>
      </c>
      <c r="P398" s="3">
        <f t="shared" si="53"/>
        <v>7.3220338983050848</v>
      </c>
      <c r="Q398">
        <f t="shared" si="55"/>
        <v>5.0588533590786309</v>
      </c>
      <c r="R398" s="3">
        <f t="shared" si="54"/>
        <v>55.909253481613455</v>
      </c>
    </row>
    <row r="399" spans="1:18" x14ac:dyDescent="0.25">
      <c r="A399">
        <v>165699</v>
      </c>
      <c r="B399" s="1">
        <v>1.097</v>
      </c>
      <c r="C399">
        <v>0</v>
      </c>
      <c r="D399">
        <v>30</v>
      </c>
      <c r="E399">
        <v>44</v>
      </c>
      <c r="F399">
        <v>31531</v>
      </c>
      <c r="G399">
        <v>67</v>
      </c>
      <c r="H399">
        <v>51</v>
      </c>
      <c r="I399">
        <v>77</v>
      </c>
      <c r="J399" s="3">
        <v>32.936507936507937</v>
      </c>
      <c r="K399" s="3">
        <f t="shared" si="48"/>
        <v>7.6190476190476186</v>
      </c>
      <c r="L399" s="3">
        <f t="shared" si="49"/>
        <v>7.2765957446808507</v>
      </c>
      <c r="M399" s="3">
        <f t="shared" si="50"/>
        <v>12.366056193834602</v>
      </c>
      <c r="N399" s="3">
        <f t="shared" si="51"/>
        <v>11.166666666666668</v>
      </c>
      <c r="O399" s="3">
        <f t="shared" si="52"/>
        <v>5.0999999999999996</v>
      </c>
      <c r="P399" s="3">
        <f t="shared" si="53"/>
        <v>7.3220338983050848</v>
      </c>
      <c r="Q399">
        <f t="shared" si="55"/>
        <v>5.0588533590786309</v>
      </c>
      <c r="R399" s="3">
        <f t="shared" si="54"/>
        <v>55.909253481613455</v>
      </c>
    </row>
    <row r="400" spans="1:18" x14ac:dyDescent="0.25">
      <c r="A400">
        <v>165936</v>
      </c>
      <c r="B400" s="1">
        <v>1.0820000000000001</v>
      </c>
      <c r="C400">
        <v>0</v>
      </c>
      <c r="D400">
        <v>27</v>
      </c>
      <c r="E400">
        <v>59</v>
      </c>
      <c r="F400">
        <v>33412</v>
      </c>
      <c r="G400">
        <v>75</v>
      </c>
      <c r="H400">
        <v>55</v>
      </c>
      <c r="I400">
        <v>83</v>
      </c>
      <c r="J400" s="3">
        <v>10.078168620882188</v>
      </c>
      <c r="K400" s="3">
        <f t="shared" si="48"/>
        <v>6.1904761904761907</v>
      </c>
      <c r="L400" s="3">
        <f t="shared" si="49"/>
        <v>10.148936170212766</v>
      </c>
      <c r="M400" s="3">
        <f t="shared" si="50"/>
        <v>11.652826754635424</v>
      </c>
      <c r="N400" s="3">
        <f t="shared" si="51"/>
        <v>12.5</v>
      </c>
      <c r="O400" s="3">
        <f t="shared" si="52"/>
        <v>5.5</v>
      </c>
      <c r="P400" s="3">
        <f t="shared" si="53"/>
        <v>8.5423728813559325</v>
      </c>
      <c r="Q400">
        <f t="shared" si="55"/>
        <v>1.547947258992759</v>
      </c>
      <c r="R400" s="3">
        <f t="shared" si="54"/>
        <v>56.082559255673068</v>
      </c>
    </row>
    <row r="401" spans="1:18" x14ac:dyDescent="0.25">
      <c r="A401">
        <v>240374</v>
      </c>
      <c r="B401" s="1">
        <v>0.59099999999999997</v>
      </c>
      <c r="C401">
        <v>0</v>
      </c>
      <c r="D401">
        <v>28</v>
      </c>
      <c r="E401">
        <v>79</v>
      </c>
      <c r="F401">
        <v>37292</v>
      </c>
      <c r="G401">
        <v>77</v>
      </c>
      <c r="H401">
        <v>53</v>
      </c>
      <c r="I401">
        <v>84</v>
      </c>
      <c r="J401" s="3">
        <v>11.995479496286729</v>
      </c>
      <c r="K401" s="3">
        <f t="shared" si="48"/>
        <v>6.6666666666666661</v>
      </c>
      <c r="L401" s="3">
        <f t="shared" si="49"/>
        <v>13.978723404255318</v>
      </c>
      <c r="M401" s="3">
        <f t="shared" si="50"/>
        <v>10.181625146930573</v>
      </c>
      <c r="N401" s="3">
        <f t="shared" si="51"/>
        <v>12.833333333333332</v>
      </c>
      <c r="O401" s="3">
        <f t="shared" si="52"/>
        <v>5.3000000000000007</v>
      </c>
      <c r="P401" s="3">
        <f t="shared" si="53"/>
        <v>8.7457627118644066</v>
      </c>
      <c r="Q401">
        <f t="shared" si="55"/>
        <v>1.8424349011294381</v>
      </c>
      <c r="R401" s="3">
        <f t="shared" si="54"/>
        <v>59.548546164179733</v>
      </c>
    </row>
    <row r="402" spans="1:18" x14ac:dyDescent="0.25">
      <c r="A402">
        <v>166850</v>
      </c>
      <c r="B402" s="1">
        <v>0.26800000000000002</v>
      </c>
      <c r="C402">
        <v>0</v>
      </c>
      <c r="D402">
        <v>27</v>
      </c>
      <c r="E402">
        <v>33</v>
      </c>
      <c r="F402">
        <v>41143</v>
      </c>
      <c r="G402">
        <v>61</v>
      </c>
      <c r="H402">
        <v>56</v>
      </c>
      <c r="I402">
        <v>92</v>
      </c>
      <c r="J402" s="3">
        <v>52.690166975881262</v>
      </c>
      <c r="K402" s="3">
        <f t="shared" si="48"/>
        <v>6.1904761904761907</v>
      </c>
      <c r="L402" s="3">
        <f t="shared" si="49"/>
        <v>5.1702127659574471</v>
      </c>
      <c r="M402" s="3">
        <f t="shared" si="50"/>
        <v>8.7214196337163017</v>
      </c>
      <c r="N402" s="3">
        <f t="shared" si="51"/>
        <v>10.166666666666668</v>
      </c>
      <c r="O402" s="3">
        <f t="shared" si="52"/>
        <v>5.6000000000000005</v>
      </c>
      <c r="P402" s="3">
        <f t="shared" si="53"/>
        <v>10.372881355932204</v>
      </c>
      <c r="Q402">
        <f t="shared" si="55"/>
        <v>8.0928988801783639</v>
      </c>
      <c r="R402" s="3">
        <f t="shared" si="54"/>
        <v>54.314555492927184</v>
      </c>
    </row>
    <row r="403" spans="1:18" x14ac:dyDescent="0.25">
      <c r="A403">
        <v>171571</v>
      </c>
      <c r="B403" s="1">
        <v>0.61799999999999999</v>
      </c>
      <c r="C403">
        <v>0</v>
      </c>
      <c r="D403">
        <v>25</v>
      </c>
      <c r="E403">
        <v>85</v>
      </c>
      <c r="F403">
        <v>25838</v>
      </c>
      <c r="G403">
        <v>80</v>
      </c>
      <c r="H403">
        <v>60</v>
      </c>
      <c r="I403">
        <v>87</v>
      </c>
      <c r="J403" s="3">
        <v>0</v>
      </c>
      <c r="K403" s="3">
        <f t="shared" si="48"/>
        <v>5.2380952380952381</v>
      </c>
      <c r="L403" s="3">
        <f t="shared" si="49"/>
        <v>15.127659574468087</v>
      </c>
      <c r="M403" s="3">
        <f t="shared" si="50"/>
        <v>14.52470329503659</v>
      </c>
      <c r="N403" s="3">
        <f t="shared" si="51"/>
        <v>13.333333333333332</v>
      </c>
      <c r="O403" s="3">
        <f t="shared" si="52"/>
        <v>6</v>
      </c>
      <c r="P403" s="3">
        <f t="shared" si="53"/>
        <v>9.3559322033898304</v>
      </c>
      <c r="Q403">
        <f t="shared" si="55"/>
        <v>0</v>
      </c>
      <c r="R403" s="3">
        <f t="shared" si="54"/>
        <v>63.579723644323067</v>
      </c>
    </row>
    <row r="404" spans="1:18" x14ac:dyDescent="0.25">
      <c r="A404">
        <v>168342</v>
      </c>
      <c r="B404" s="1">
        <v>0.34599999999999997</v>
      </c>
      <c r="C404">
        <v>0</v>
      </c>
      <c r="D404">
        <v>26</v>
      </c>
      <c r="E404">
        <v>84</v>
      </c>
      <c r="F404">
        <v>36510</v>
      </c>
      <c r="G404">
        <v>65</v>
      </c>
      <c r="H404">
        <v>52</v>
      </c>
      <c r="I404">
        <v>94</v>
      </c>
      <c r="J404" s="3">
        <v>6.2792251169004674</v>
      </c>
      <c r="K404" s="3">
        <f t="shared" si="48"/>
        <v>5.7142857142857135</v>
      </c>
      <c r="L404" s="3">
        <f t="shared" si="49"/>
        <v>14.936170212765957</v>
      </c>
      <c r="M404" s="3">
        <f t="shared" si="50"/>
        <v>10.478140522504075</v>
      </c>
      <c r="N404" s="3">
        <f t="shared" si="51"/>
        <v>10.833333333333334</v>
      </c>
      <c r="O404" s="3">
        <f t="shared" si="52"/>
        <v>5.2</v>
      </c>
      <c r="P404" s="3">
        <f t="shared" si="53"/>
        <v>10.779661016949152</v>
      </c>
      <c r="Q404">
        <f t="shared" si="55"/>
        <v>0.96445194300130055</v>
      </c>
      <c r="R404" s="3">
        <f t="shared" si="54"/>
        <v>58.906042742839539</v>
      </c>
    </row>
    <row r="405" spans="1:18" x14ac:dyDescent="0.25">
      <c r="A405">
        <v>171100</v>
      </c>
      <c r="B405" s="1">
        <v>0.253</v>
      </c>
      <c r="C405">
        <v>0</v>
      </c>
      <c r="D405">
        <v>25</v>
      </c>
      <c r="E405">
        <v>65</v>
      </c>
      <c r="F405">
        <v>33936</v>
      </c>
      <c r="G405">
        <v>40</v>
      </c>
      <c r="H405">
        <v>56</v>
      </c>
      <c r="I405">
        <v>98</v>
      </c>
      <c r="J405" s="3">
        <v>14.223130841121495</v>
      </c>
      <c r="K405" s="3">
        <f t="shared" si="48"/>
        <v>5.2380952380952381</v>
      </c>
      <c r="L405" s="3">
        <f t="shared" si="49"/>
        <v>11.297872340425531</v>
      </c>
      <c r="M405" s="3">
        <f t="shared" si="50"/>
        <v>11.454138702460849</v>
      </c>
      <c r="N405" s="3">
        <f t="shared" si="51"/>
        <v>6.6666666666666661</v>
      </c>
      <c r="O405" s="3">
        <f t="shared" si="52"/>
        <v>5.6000000000000005</v>
      </c>
      <c r="P405" s="3">
        <f t="shared" si="53"/>
        <v>11.59322033898305</v>
      </c>
      <c r="Q405">
        <f t="shared" si="55"/>
        <v>2.1845890089783171</v>
      </c>
      <c r="R405" s="3">
        <f t="shared" si="54"/>
        <v>54.034582295609653</v>
      </c>
    </row>
    <row r="406" spans="1:18" x14ac:dyDescent="0.25">
      <c r="A406">
        <v>194824</v>
      </c>
      <c r="B406" s="1">
        <v>0.30300000000000005</v>
      </c>
      <c r="C406">
        <v>0</v>
      </c>
      <c r="D406">
        <v>25</v>
      </c>
      <c r="E406">
        <v>50</v>
      </c>
      <c r="F406">
        <v>32315</v>
      </c>
      <c r="G406">
        <v>57</v>
      </c>
      <c r="H406">
        <v>52</v>
      </c>
      <c r="I406">
        <v>90</v>
      </c>
      <c r="J406" s="3">
        <v>6.3953488372093021</v>
      </c>
      <c r="K406" s="3">
        <f t="shared" si="48"/>
        <v>5.2380952380952381</v>
      </c>
      <c r="L406" s="3">
        <f t="shared" si="49"/>
        <v>8.4255319148936181</v>
      </c>
      <c r="M406" s="3">
        <f t="shared" si="50"/>
        <v>12.068782466916923</v>
      </c>
      <c r="N406" s="3">
        <f t="shared" si="51"/>
        <v>9.5</v>
      </c>
      <c r="O406" s="3">
        <f t="shared" si="52"/>
        <v>5.2</v>
      </c>
      <c r="P406" s="3">
        <f t="shared" si="53"/>
        <v>9.9661016949152543</v>
      </c>
      <c r="Q406">
        <f t="shared" si="55"/>
        <v>0.98228786154146563</v>
      </c>
      <c r="R406" s="3">
        <f t="shared" si="54"/>
        <v>51.380799176362501</v>
      </c>
    </row>
    <row r="407" spans="1:18" x14ac:dyDescent="0.25">
      <c r="A407">
        <v>240462</v>
      </c>
      <c r="B407" s="1">
        <v>0.63600000000000001</v>
      </c>
      <c r="C407">
        <v>0</v>
      </c>
      <c r="D407">
        <v>32</v>
      </c>
      <c r="E407">
        <v>28</v>
      </c>
      <c r="F407">
        <v>45806</v>
      </c>
      <c r="G407">
        <v>64</v>
      </c>
      <c r="H407">
        <v>57</v>
      </c>
      <c r="I407">
        <v>68</v>
      </c>
      <c r="J407" s="3">
        <v>30.727969348659006</v>
      </c>
      <c r="K407" s="3">
        <f t="shared" si="48"/>
        <v>8.5714285714285712</v>
      </c>
      <c r="L407" s="3">
        <f t="shared" si="49"/>
        <v>4.212765957446809</v>
      </c>
      <c r="M407" s="3">
        <f t="shared" si="50"/>
        <v>6.9533234747658588</v>
      </c>
      <c r="N407" s="3">
        <f t="shared" si="51"/>
        <v>10.666666666666668</v>
      </c>
      <c r="O407" s="3">
        <f t="shared" si="52"/>
        <v>5.6999999999999993</v>
      </c>
      <c r="P407" s="3">
        <f t="shared" si="53"/>
        <v>5.4915254237288131</v>
      </c>
      <c r="Q407">
        <f t="shared" si="55"/>
        <v>4.7196348579754774</v>
      </c>
      <c r="R407" s="3">
        <f t="shared" si="54"/>
        <v>46.315344952012197</v>
      </c>
    </row>
    <row r="408" spans="1:18" x14ac:dyDescent="0.25">
      <c r="A408">
        <v>197230</v>
      </c>
      <c r="B408" s="1">
        <v>0.48</v>
      </c>
      <c r="C408">
        <v>0</v>
      </c>
      <c r="D408">
        <v>21</v>
      </c>
      <c r="E408">
        <v>72</v>
      </c>
      <c r="F408">
        <v>26829</v>
      </c>
      <c r="G408">
        <v>40</v>
      </c>
      <c r="H408">
        <v>63</v>
      </c>
      <c r="I408">
        <v>92</v>
      </c>
      <c r="J408" s="3">
        <v>0</v>
      </c>
      <c r="K408" s="3">
        <f t="shared" si="48"/>
        <v>3.333333333333333</v>
      </c>
      <c r="L408" s="3">
        <f t="shared" si="49"/>
        <v>12.638297872340425</v>
      </c>
      <c r="M408" s="3">
        <f t="shared" si="50"/>
        <v>14.148940203996512</v>
      </c>
      <c r="N408" s="3">
        <f t="shared" si="51"/>
        <v>6.6666666666666661</v>
      </c>
      <c r="O408" s="3">
        <f t="shared" si="52"/>
        <v>6.3</v>
      </c>
      <c r="P408" s="3">
        <f t="shared" si="53"/>
        <v>10.372881355932204</v>
      </c>
      <c r="Q408">
        <f t="shared" si="55"/>
        <v>0</v>
      </c>
      <c r="R408" s="3">
        <f t="shared" si="54"/>
        <v>53.460119432269138</v>
      </c>
    </row>
    <row r="409" spans="1:18" x14ac:dyDescent="0.25">
      <c r="A409">
        <v>170301</v>
      </c>
      <c r="B409" s="1">
        <v>0.45399999999999996</v>
      </c>
      <c r="C409">
        <v>0</v>
      </c>
      <c r="D409">
        <v>26</v>
      </c>
      <c r="E409">
        <v>54</v>
      </c>
      <c r="F409">
        <v>32738</v>
      </c>
      <c r="G409">
        <v>80</v>
      </c>
      <c r="H409">
        <v>61</v>
      </c>
      <c r="I409">
        <v>69</v>
      </c>
      <c r="J409" s="3">
        <v>0.43838285435947394</v>
      </c>
      <c r="K409" s="3">
        <f t="shared" si="48"/>
        <v>5.7142857142857135</v>
      </c>
      <c r="L409" s="3">
        <f t="shared" si="49"/>
        <v>9.1914893617021267</v>
      </c>
      <c r="M409" s="3">
        <f t="shared" si="50"/>
        <v>11.908391157623326</v>
      </c>
      <c r="N409" s="3">
        <f t="shared" si="51"/>
        <v>13.333333333333332</v>
      </c>
      <c r="O409" s="3">
        <f t="shared" si="52"/>
        <v>6.1</v>
      </c>
      <c r="P409" s="3">
        <f t="shared" si="53"/>
        <v>5.6949152542372881</v>
      </c>
      <c r="Q409">
        <f t="shared" si="55"/>
        <v>6.7333020841614882E-2</v>
      </c>
      <c r="R409" s="3">
        <f t="shared" si="54"/>
        <v>52.009747842023408</v>
      </c>
    </row>
    <row r="410" spans="1:18" x14ac:dyDescent="0.25">
      <c r="A410">
        <v>196866</v>
      </c>
      <c r="B410" s="1">
        <v>0.248</v>
      </c>
      <c r="C410">
        <v>0</v>
      </c>
      <c r="D410">
        <v>26</v>
      </c>
      <c r="E410">
        <v>74</v>
      </c>
      <c r="F410">
        <v>31448</v>
      </c>
      <c r="G410">
        <v>79</v>
      </c>
      <c r="H410">
        <v>47</v>
      </c>
      <c r="I410">
        <v>88</v>
      </c>
      <c r="J410" s="3">
        <v>10.932203389830509</v>
      </c>
      <c r="K410" s="3">
        <f t="shared" si="48"/>
        <v>5.7142857142857135</v>
      </c>
      <c r="L410" s="3">
        <f t="shared" si="49"/>
        <v>13.021276595744682</v>
      </c>
      <c r="M410" s="3">
        <f t="shared" si="50"/>
        <v>12.397527774617981</v>
      </c>
      <c r="N410" s="3">
        <f t="shared" si="51"/>
        <v>13.166666666666666</v>
      </c>
      <c r="O410" s="3">
        <f t="shared" si="52"/>
        <v>4.6999999999999993</v>
      </c>
      <c r="P410" s="3">
        <f t="shared" si="53"/>
        <v>9.5593220338983045</v>
      </c>
      <c r="Q410">
        <f t="shared" si="55"/>
        <v>1.6791219623946101</v>
      </c>
      <c r="R410" s="3">
        <f t="shared" si="54"/>
        <v>60.238200747607962</v>
      </c>
    </row>
    <row r="411" spans="1:18" x14ac:dyDescent="0.25">
      <c r="A411">
        <v>142276</v>
      </c>
      <c r="B411" s="1">
        <v>0.23100000000000001</v>
      </c>
      <c r="C411">
        <v>0</v>
      </c>
      <c r="D411">
        <v>26</v>
      </c>
      <c r="E411">
        <v>53</v>
      </c>
      <c r="F411">
        <v>34978</v>
      </c>
      <c r="G411">
        <v>70</v>
      </c>
      <c r="H411">
        <v>56</v>
      </c>
      <c r="I411">
        <v>94</v>
      </c>
      <c r="J411" s="3">
        <v>2.4767801857585141</v>
      </c>
      <c r="K411" s="3">
        <f t="shared" si="48"/>
        <v>5.7142857142857135</v>
      </c>
      <c r="L411" s="3">
        <f t="shared" si="49"/>
        <v>9</v>
      </c>
      <c r="M411" s="3">
        <f t="shared" si="50"/>
        <v>11.059037652144239</v>
      </c>
      <c r="N411" s="3">
        <f t="shared" si="51"/>
        <v>11.666666666666666</v>
      </c>
      <c r="O411" s="3">
        <f t="shared" si="52"/>
        <v>5.6000000000000005</v>
      </c>
      <c r="P411" s="3">
        <f t="shared" si="53"/>
        <v>10.779661016949152</v>
      </c>
      <c r="Q411">
        <f t="shared" si="55"/>
        <v>0.38041882844949532</v>
      </c>
      <c r="R411" s="3">
        <f t="shared" si="54"/>
        <v>54.20006987849527</v>
      </c>
    </row>
    <row r="412" spans="1:18" x14ac:dyDescent="0.25">
      <c r="A412">
        <v>189705</v>
      </c>
      <c r="B412" s="1">
        <v>0.60499999999999998</v>
      </c>
      <c r="C412">
        <v>0</v>
      </c>
      <c r="D412">
        <v>26</v>
      </c>
      <c r="E412">
        <v>60</v>
      </c>
      <c r="F412">
        <v>28728</v>
      </c>
      <c r="G412">
        <v>52</v>
      </c>
      <c r="H412">
        <v>54</v>
      </c>
      <c r="I412">
        <v>89</v>
      </c>
      <c r="J412" s="3">
        <v>4.5917262291531298</v>
      </c>
      <c r="K412" s="3">
        <f t="shared" si="48"/>
        <v>5.7142857142857135</v>
      </c>
      <c r="L412" s="3">
        <f t="shared" si="49"/>
        <v>10.340425531914894</v>
      </c>
      <c r="M412" s="3">
        <f t="shared" si="50"/>
        <v>13.428885602699731</v>
      </c>
      <c r="N412" s="3">
        <f t="shared" si="51"/>
        <v>8.6666666666666661</v>
      </c>
      <c r="O412" s="3">
        <f t="shared" si="52"/>
        <v>5.4</v>
      </c>
      <c r="P412" s="3">
        <f t="shared" si="53"/>
        <v>9.7627118644067803</v>
      </c>
      <c r="Q412">
        <f t="shared" si="55"/>
        <v>0.70526206673455816</v>
      </c>
      <c r="R412" s="3">
        <f t="shared" si="54"/>
        <v>54.018237446708341</v>
      </c>
    </row>
    <row r="413" spans="1:18" x14ac:dyDescent="0.25">
      <c r="A413">
        <v>192925</v>
      </c>
      <c r="B413" s="1">
        <v>0.26</v>
      </c>
      <c r="C413">
        <v>0</v>
      </c>
      <c r="D413">
        <v>24</v>
      </c>
      <c r="E413">
        <v>70</v>
      </c>
      <c r="F413">
        <v>31803</v>
      </c>
      <c r="G413">
        <v>61</v>
      </c>
      <c r="H413">
        <v>65</v>
      </c>
      <c r="I413">
        <v>90</v>
      </c>
      <c r="J413" s="3">
        <v>4.7962867457452294</v>
      </c>
      <c r="K413" s="3">
        <f t="shared" si="48"/>
        <v>4.7619047619047619</v>
      </c>
      <c r="L413" s="3">
        <f t="shared" si="49"/>
        <v>12.25531914893617</v>
      </c>
      <c r="M413" s="3">
        <f t="shared" si="50"/>
        <v>12.262920411026428</v>
      </c>
      <c r="N413" s="3">
        <f t="shared" si="51"/>
        <v>10.166666666666668</v>
      </c>
      <c r="O413" s="3">
        <f t="shared" si="52"/>
        <v>6.5</v>
      </c>
      <c r="P413" s="3">
        <f t="shared" si="53"/>
        <v>9.9661016949152543</v>
      </c>
      <c r="Q413">
        <f t="shared" si="55"/>
        <v>0.73668135558241288</v>
      </c>
      <c r="R413" s="3">
        <f t="shared" si="54"/>
        <v>56.64959403903169</v>
      </c>
    </row>
    <row r="414" spans="1:18" x14ac:dyDescent="0.25">
      <c r="A414">
        <v>169080</v>
      </c>
      <c r="B414" s="1">
        <v>0.48299999999999998</v>
      </c>
      <c r="C414">
        <v>0</v>
      </c>
      <c r="D414">
        <v>27</v>
      </c>
      <c r="E414">
        <v>74</v>
      </c>
      <c r="F414">
        <v>44377</v>
      </c>
      <c r="G414">
        <v>65</v>
      </c>
      <c r="H414">
        <v>52</v>
      </c>
      <c r="I414">
        <v>68</v>
      </c>
      <c r="J414" s="3">
        <v>7.888861324733317</v>
      </c>
      <c r="K414" s="3">
        <f t="shared" ref="K414:K471" si="56">(D414-14)/(35-14)*10</f>
        <v>6.1904761904761907</v>
      </c>
      <c r="L414" s="3">
        <f t="shared" ref="L414:L471" si="57">(E414-6)/94*18</f>
        <v>13.021276595744682</v>
      </c>
      <c r="M414" s="3">
        <f t="shared" ref="M414:M471" si="58">(64144-F414)/(64144-11398)*20</f>
        <v>7.4951655101808665</v>
      </c>
      <c r="N414" s="3">
        <f t="shared" ref="N414:N471" si="59">G414/90*15</f>
        <v>10.833333333333334</v>
      </c>
      <c r="O414" s="3">
        <f t="shared" ref="O414:O471" si="60">H414/100*10</f>
        <v>5.2</v>
      </c>
      <c r="P414" s="3">
        <f t="shared" ref="P414:P471" si="61">(I414-41)/59*12</f>
        <v>5.4915254237288131</v>
      </c>
      <c r="Q414">
        <f t="shared" si="55"/>
        <v>1.2116825708683161</v>
      </c>
      <c r="R414" s="3">
        <f t="shared" si="54"/>
        <v>49.443459624332206</v>
      </c>
    </row>
    <row r="415" spans="1:18" x14ac:dyDescent="0.25">
      <c r="A415">
        <v>168786</v>
      </c>
      <c r="B415" s="1">
        <v>0.89600000000000002</v>
      </c>
      <c r="C415">
        <v>0</v>
      </c>
      <c r="D415">
        <v>34</v>
      </c>
      <c r="E415">
        <v>12</v>
      </c>
      <c r="F415">
        <v>61800</v>
      </c>
      <c r="G415">
        <v>46</v>
      </c>
      <c r="H415">
        <v>53</v>
      </c>
      <c r="I415">
        <v>62</v>
      </c>
      <c r="J415" s="3">
        <v>49.855431639818256</v>
      </c>
      <c r="K415" s="3">
        <f t="shared" si="56"/>
        <v>9.5238095238095237</v>
      </c>
      <c r="L415" s="3">
        <f t="shared" si="57"/>
        <v>1.1489361702127658</v>
      </c>
      <c r="M415" s="3">
        <f t="shared" si="58"/>
        <v>0.8887877753763318</v>
      </c>
      <c r="N415" s="3">
        <f t="shared" si="59"/>
        <v>7.6666666666666661</v>
      </c>
      <c r="O415" s="3">
        <f t="shared" si="60"/>
        <v>5.3000000000000007</v>
      </c>
      <c r="P415" s="3">
        <f t="shared" si="61"/>
        <v>4.2711864406779663</v>
      </c>
      <c r="Q415">
        <f t="shared" si="55"/>
        <v>7.6575002518664119</v>
      </c>
      <c r="R415" s="3">
        <f t="shared" si="54"/>
        <v>36.456886828609669</v>
      </c>
    </row>
    <row r="416" spans="1:18" x14ac:dyDescent="0.25">
      <c r="A416">
        <v>170082</v>
      </c>
      <c r="B416" s="1">
        <v>0.48599999999999999</v>
      </c>
      <c r="C416">
        <v>0</v>
      </c>
      <c r="D416">
        <v>27</v>
      </c>
      <c r="E416">
        <v>67</v>
      </c>
      <c r="F416">
        <v>58559</v>
      </c>
      <c r="G416">
        <v>46</v>
      </c>
      <c r="H416">
        <v>54</v>
      </c>
      <c r="I416">
        <v>94</v>
      </c>
      <c r="J416" s="3">
        <v>1.3372956909361069</v>
      </c>
      <c r="K416" s="3">
        <f t="shared" si="56"/>
        <v>6.1904761904761907</v>
      </c>
      <c r="L416" s="3">
        <f t="shared" si="57"/>
        <v>11.680851063829786</v>
      </c>
      <c r="M416" s="3">
        <f t="shared" si="58"/>
        <v>2.1176961286163878</v>
      </c>
      <c r="N416" s="3">
        <f t="shared" si="59"/>
        <v>7.6666666666666661</v>
      </c>
      <c r="O416" s="3">
        <f t="shared" si="60"/>
        <v>5.4</v>
      </c>
      <c r="P416" s="3">
        <f t="shared" si="61"/>
        <v>10.779661016949152</v>
      </c>
      <c r="Q416">
        <f t="shared" si="55"/>
        <v>0.20540073073972565</v>
      </c>
      <c r="R416" s="3">
        <f t="shared" si="54"/>
        <v>44.040751797277906</v>
      </c>
    </row>
    <row r="417" spans="1:18" x14ac:dyDescent="0.25">
      <c r="A417">
        <v>183239</v>
      </c>
      <c r="B417" s="1">
        <v>0.219</v>
      </c>
      <c r="C417">
        <v>0</v>
      </c>
      <c r="D417">
        <v>26</v>
      </c>
      <c r="E417">
        <v>79</v>
      </c>
      <c r="F417">
        <v>42448</v>
      </c>
      <c r="G417">
        <v>68</v>
      </c>
      <c r="H417">
        <v>55</v>
      </c>
      <c r="I417">
        <v>91</v>
      </c>
      <c r="J417" s="3">
        <v>7.3504844637487468</v>
      </c>
      <c r="K417" s="3">
        <f t="shared" si="56"/>
        <v>5.7142857142857135</v>
      </c>
      <c r="L417" s="3">
        <f t="shared" si="57"/>
        <v>13.978723404255318</v>
      </c>
      <c r="M417" s="3">
        <f t="shared" si="58"/>
        <v>8.2265953816403137</v>
      </c>
      <c r="N417" s="3">
        <f t="shared" si="59"/>
        <v>11.333333333333332</v>
      </c>
      <c r="O417" s="3">
        <f t="shared" si="60"/>
        <v>5.5</v>
      </c>
      <c r="P417" s="3">
        <f t="shared" si="61"/>
        <v>10.169491525423728</v>
      </c>
      <c r="Q417">
        <f t="shared" si="55"/>
        <v>1.1289910603750892</v>
      </c>
      <c r="R417" s="3">
        <f t="shared" si="54"/>
        <v>56.051420419313501</v>
      </c>
    </row>
    <row r="418" spans="1:18" x14ac:dyDescent="0.25">
      <c r="A418">
        <v>154101</v>
      </c>
      <c r="B418" s="1">
        <v>0.754</v>
      </c>
      <c r="C418">
        <v>0</v>
      </c>
      <c r="D418">
        <v>32</v>
      </c>
      <c r="E418">
        <v>36</v>
      </c>
      <c r="F418">
        <v>61340</v>
      </c>
      <c r="G418">
        <v>50</v>
      </c>
      <c r="H418">
        <v>52</v>
      </c>
      <c r="I418">
        <v>89</v>
      </c>
      <c r="J418" s="3">
        <v>26.834239130434781</v>
      </c>
      <c r="K418" s="3">
        <f t="shared" si="56"/>
        <v>8.5714285714285712</v>
      </c>
      <c r="L418" s="3">
        <f t="shared" si="57"/>
        <v>5.7446808510638299</v>
      </c>
      <c r="M418" s="3">
        <f t="shared" si="58"/>
        <v>1.0632085845372161</v>
      </c>
      <c r="N418" s="3">
        <f t="shared" si="59"/>
        <v>8.3333333333333339</v>
      </c>
      <c r="O418" s="3">
        <f t="shared" si="60"/>
        <v>5.2</v>
      </c>
      <c r="P418" s="3">
        <f t="shared" si="61"/>
        <v>9.7627118644067803</v>
      </c>
      <c r="Q418">
        <f t="shared" si="55"/>
        <v>4.1215808617296918</v>
      </c>
      <c r="R418" s="3">
        <f t="shared" si="54"/>
        <v>42.796944066499421</v>
      </c>
    </row>
    <row r="419" spans="1:18" x14ac:dyDescent="0.25">
      <c r="A419">
        <v>196088</v>
      </c>
      <c r="B419" s="1">
        <v>0.20700000000000002</v>
      </c>
      <c r="C419">
        <v>0</v>
      </c>
      <c r="D419">
        <v>23</v>
      </c>
      <c r="E419">
        <v>54</v>
      </c>
      <c r="F419">
        <v>36492</v>
      </c>
      <c r="G419">
        <v>82</v>
      </c>
      <c r="H419">
        <v>71</v>
      </c>
      <c r="I419">
        <v>100</v>
      </c>
      <c r="J419" s="3">
        <v>0</v>
      </c>
      <c r="K419" s="3">
        <f t="shared" si="56"/>
        <v>4.2857142857142856</v>
      </c>
      <c r="L419" s="3">
        <f t="shared" si="57"/>
        <v>9.1914893617021267</v>
      </c>
      <c r="M419" s="3">
        <f t="shared" si="58"/>
        <v>10.484965684601677</v>
      </c>
      <c r="N419" s="3">
        <f t="shared" si="59"/>
        <v>13.666666666666666</v>
      </c>
      <c r="O419" s="3">
        <f t="shared" si="60"/>
        <v>7.1</v>
      </c>
      <c r="P419" s="3">
        <f t="shared" si="61"/>
        <v>12</v>
      </c>
      <c r="Q419">
        <f t="shared" si="55"/>
        <v>0</v>
      </c>
      <c r="R419" s="3">
        <f t="shared" si="54"/>
        <v>56.728835998684758</v>
      </c>
    </row>
    <row r="420" spans="1:18" x14ac:dyDescent="0.25">
      <c r="A420">
        <v>238458</v>
      </c>
      <c r="B420" s="1">
        <v>0.628</v>
      </c>
      <c r="C420">
        <v>0</v>
      </c>
      <c r="D420">
        <v>30</v>
      </c>
      <c r="E420">
        <v>49</v>
      </c>
      <c r="F420">
        <v>58189</v>
      </c>
      <c r="G420">
        <v>54</v>
      </c>
      <c r="H420">
        <v>57</v>
      </c>
      <c r="I420">
        <v>76</v>
      </c>
      <c r="J420" s="3">
        <v>29.240710823909531</v>
      </c>
      <c r="K420" s="3">
        <f t="shared" si="56"/>
        <v>7.6190476190476186</v>
      </c>
      <c r="L420" s="3">
        <f t="shared" si="57"/>
        <v>8.2340425531914896</v>
      </c>
      <c r="M420" s="3">
        <f t="shared" si="58"/>
        <v>2.257991127289273</v>
      </c>
      <c r="N420" s="3">
        <f t="shared" si="59"/>
        <v>9</v>
      </c>
      <c r="O420" s="3">
        <f t="shared" si="60"/>
        <v>5.6999999999999993</v>
      </c>
      <c r="P420" s="3">
        <f t="shared" si="61"/>
        <v>7.1186440677966099</v>
      </c>
      <c r="Q420">
        <f t="shared" si="55"/>
        <v>4.491200720444839</v>
      </c>
      <c r="R420" s="3">
        <f t="shared" si="54"/>
        <v>44.420926087769828</v>
      </c>
    </row>
    <row r="421" spans="1:18" x14ac:dyDescent="0.25">
      <c r="A421">
        <v>239105</v>
      </c>
      <c r="B421" s="1">
        <v>0.53400000000000003</v>
      </c>
      <c r="C421">
        <v>0</v>
      </c>
      <c r="D421">
        <v>27</v>
      </c>
      <c r="E421">
        <v>61</v>
      </c>
      <c r="F421">
        <v>58384</v>
      </c>
      <c r="G421">
        <v>34</v>
      </c>
      <c r="H421">
        <v>63</v>
      </c>
      <c r="I421">
        <v>71</v>
      </c>
      <c r="J421" s="3">
        <v>23.954703832752614</v>
      </c>
      <c r="K421" s="3">
        <f t="shared" si="56"/>
        <v>6.1904761904761907</v>
      </c>
      <c r="L421" s="3">
        <f t="shared" si="57"/>
        <v>10.531914893617021</v>
      </c>
      <c r="M421" s="3">
        <f t="shared" si="58"/>
        <v>2.1840518712319419</v>
      </c>
      <c r="N421" s="3">
        <f t="shared" si="59"/>
        <v>5.6666666666666661</v>
      </c>
      <c r="O421" s="3">
        <f t="shared" si="60"/>
        <v>6.3</v>
      </c>
      <c r="P421" s="3">
        <f t="shared" si="61"/>
        <v>6.101694915254237</v>
      </c>
      <c r="Q421">
        <f t="shared" si="55"/>
        <v>3.6793012235438178</v>
      </c>
      <c r="R421" s="3">
        <f t="shared" si="54"/>
        <v>40.654105760789875</v>
      </c>
    </row>
    <row r="422" spans="1:18" x14ac:dyDescent="0.25">
      <c r="A422">
        <v>183026</v>
      </c>
      <c r="B422" s="1">
        <v>0.43800000000000006</v>
      </c>
      <c r="C422">
        <v>0</v>
      </c>
      <c r="D422">
        <v>27</v>
      </c>
      <c r="E422">
        <v>75</v>
      </c>
      <c r="F422">
        <v>55008</v>
      </c>
      <c r="G422">
        <v>79</v>
      </c>
      <c r="H422">
        <v>57</v>
      </c>
      <c r="I422">
        <v>95</v>
      </c>
      <c r="J422" s="3">
        <v>7.150964812712826</v>
      </c>
      <c r="K422" s="3">
        <f t="shared" si="56"/>
        <v>6.1904761904761907</v>
      </c>
      <c r="L422" s="3">
        <f t="shared" si="57"/>
        <v>13.212765957446809</v>
      </c>
      <c r="M422" s="3">
        <f t="shared" si="58"/>
        <v>3.4641489402039967</v>
      </c>
      <c r="N422" s="3">
        <f t="shared" si="59"/>
        <v>13.166666666666666</v>
      </c>
      <c r="O422" s="3">
        <f t="shared" si="60"/>
        <v>5.6999999999999993</v>
      </c>
      <c r="P422" s="3">
        <f t="shared" si="61"/>
        <v>10.983050847457626</v>
      </c>
      <c r="Q422">
        <f t="shared" si="55"/>
        <v>1.0983460187455703</v>
      </c>
      <c r="R422" s="3">
        <f t="shared" si="54"/>
        <v>53.815454620996867</v>
      </c>
    </row>
    <row r="423" spans="1:18" x14ac:dyDescent="0.25">
      <c r="A423">
        <v>196413</v>
      </c>
      <c r="B423" s="1">
        <v>0.39800000000000002</v>
      </c>
      <c r="C423">
        <v>0</v>
      </c>
      <c r="D423">
        <v>26</v>
      </c>
      <c r="E423">
        <v>86</v>
      </c>
      <c r="F423">
        <v>26628</v>
      </c>
      <c r="G423">
        <v>66</v>
      </c>
      <c r="H423">
        <v>61</v>
      </c>
      <c r="I423">
        <v>91</v>
      </c>
      <c r="J423" s="3">
        <v>8.9456869009584672</v>
      </c>
      <c r="K423" s="3">
        <f t="shared" si="56"/>
        <v>5.7142857142857135</v>
      </c>
      <c r="L423" s="3">
        <f t="shared" si="57"/>
        <v>15.319148936170214</v>
      </c>
      <c r="M423" s="3">
        <f t="shared" si="58"/>
        <v>14.225154514086375</v>
      </c>
      <c r="N423" s="3">
        <f t="shared" si="59"/>
        <v>11</v>
      </c>
      <c r="O423" s="3">
        <f t="shared" si="60"/>
        <v>6.1</v>
      </c>
      <c r="P423" s="3">
        <f t="shared" si="61"/>
        <v>10.169491525423728</v>
      </c>
      <c r="Q423">
        <f t="shared" si="55"/>
        <v>1.3740047462049663</v>
      </c>
      <c r="R423" s="3">
        <f t="shared" si="54"/>
        <v>63.902085436170999</v>
      </c>
    </row>
    <row r="424" spans="1:18" x14ac:dyDescent="0.25">
      <c r="A424">
        <v>196413</v>
      </c>
      <c r="B424" s="1">
        <v>0.53900000000000003</v>
      </c>
      <c r="C424">
        <v>0</v>
      </c>
      <c r="D424">
        <v>29</v>
      </c>
      <c r="E424">
        <v>61</v>
      </c>
      <c r="F424">
        <v>42516</v>
      </c>
      <c r="G424">
        <v>74</v>
      </c>
      <c r="H424">
        <v>55</v>
      </c>
      <c r="I424">
        <v>90</v>
      </c>
      <c r="J424" s="3">
        <v>16.172972972972971</v>
      </c>
      <c r="K424" s="3">
        <f t="shared" si="56"/>
        <v>7.1428571428571432</v>
      </c>
      <c r="L424" s="3">
        <f t="shared" si="57"/>
        <v>10.531914893617021</v>
      </c>
      <c r="M424" s="3">
        <f t="shared" si="58"/>
        <v>8.2008114359382702</v>
      </c>
      <c r="N424" s="3">
        <f t="shared" si="59"/>
        <v>12.333333333333332</v>
      </c>
      <c r="O424" s="3">
        <f t="shared" si="60"/>
        <v>5.5</v>
      </c>
      <c r="P424" s="3">
        <f t="shared" si="61"/>
        <v>9.9661016949152543</v>
      </c>
      <c r="Q424">
        <f t="shared" si="55"/>
        <v>2.4840732602354554</v>
      </c>
      <c r="R424" s="3">
        <f t="shared" si="54"/>
        <v>56.159091760896473</v>
      </c>
    </row>
    <row r="425" spans="1:18" x14ac:dyDescent="0.25">
      <c r="A425">
        <v>239318</v>
      </c>
      <c r="B425" s="1">
        <v>0.61</v>
      </c>
      <c r="C425">
        <v>0</v>
      </c>
      <c r="D425">
        <v>28</v>
      </c>
      <c r="E425">
        <v>45</v>
      </c>
      <c r="F425">
        <v>31674</v>
      </c>
      <c r="G425">
        <v>55</v>
      </c>
      <c r="H425">
        <v>57</v>
      </c>
      <c r="I425">
        <v>98</v>
      </c>
      <c r="J425" s="3">
        <v>11.475409836065573</v>
      </c>
      <c r="K425" s="3">
        <f t="shared" si="56"/>
        <v>6.6666666666666661</v>
      </c>
      <c r="L425" s="3">
        <f t="shared" si="57"/>
        <v>7.4680851063829783</v>
      </c>
      <c r="M425" s="3">
        <f t="shared" si="58"/>
        <v>12.311834072725894</v>
      </c>
      <c r="N425" s="3">
        <f t="shared" si="59"/>
        <v>9.1666666666666679</v>
      </c>
      <c r="O425" s="3">
        <f t="shared" si="60"/>
        <v>5.6999999999999993</v>
      </c>
      <c r="P425" s="3">
        <f t="shared" si="61"/>
        <v>11.59322033898305</v>
      </c>
      <c r="Q425">
        <f t="shared" si="55"/>
        <v>1.762555268697354</v>
      </c>
      <c r="R425" s="3">
        <f t="shared" si="54"/>
        <v>54.669028120122611</v>
      </c>
    </row>
    <row r="426" spans="1:18" x14ac:dyDescent="0.25">
      <c r="A426">
        <v>191515</v>
      </c>
      <c r="B426" s="1">
        <v>1.1000000000000001</v>
      </c>
      <c r="C426">
        <v>0</v>
      </c>
      <c r="D426">
        <v>28</v>
      </c>
      <c r="E426">
        <v>77</v>
      </c>
      <c r="F426">
        <v>41486</v>
      </c>
      <c r="G426">
        <v>33</v>
      </c>
      <c r="H426">
        <v>68</v>
      </c>
      <c r="I426">
        <v>92</v>
      </c>
      <c r="J426" s="3">
        <v>0.84388185654008441</v>
      </c>
      <c r="K426" s="3">
        <f t="shared" si="56"/>
        <v>6.6666666666666661</v>
      </c>
      <c r="L426" s="3">
        <f t="shared" si="57"/>
        <v>13.595744680851064</v>
      </c>
      <c r="M426" s="3">
        <f t="shared" si="58"/>
        <v>8.5913623781898156</v>
      </c>
      <c r="N426" s="3">
        <f t="shared" si="59"/>
        <v>5.5</v>
      </c>
      <c r="O426" s="3">
        <f t="shared" si="60"/>
        <v>6.8000000000000007</v>
      </c>
      <c r="P426" s="3">
        <f t="shared" si="61"/>
        <v>10.372881355932204</v>
      </c>
      <c r="Q426">
        <f t="shared" si="55"/>
        <v>0.12961527593796096</v>
      </c>
      <c r="R426" s="3">
        <f t="shared" si="54"/>
        <v>51.656270357577718</v>
      </c>
    </row>
    <row r="427" spans="1:18" x14ac:dyDescent="0.25">
      <c r="A427">
        <v>240444</v>
      </c>
      <c r="B427" s="1">
        <v>1.1000000000000001</v>
      </c>
      <c r="C427">
        <v>0</v>
      </c>
      <c r="D427">
        <v>28</v>
      </c>
      <c r="E427">
        <v>86</v>
      </c>
      <c r="F427">
        <v>48400</v>
      </c>
      <c r="G427">
        <v>79</v>
      </c>
      <c r="H427">
        <v>49</v>
      </c>
      <c r="I427">
        <v>97</v>
      </c>
      <c r="J427" s="3">
        <v>14.473684210526315</v>
      </c>
      <c r="K427" s="3">
        <f t="shared" si="56"/>
        <v>6.6666666666666661</v>
      </c>
      <c r="L427" s="3">
        <f t="shared" si="57"/>
        <v>15.319148936170214</v>
      </c>
      <c r="M427" s="3">
        <f t="shared" si="58"/>
        <v>5.9697417813673068</v>
      </c>
      <c r="N427" s="3">
        <f t="shared" si="59"/>
        <v>13.166666666666666</v>
      </c>
      <c r="O427" s="3">
        <f t="shared" si="60"/>
        <v>4.9000000000000004</v>
      </c>
      <c r="P427" s="3">
        <f t="shared" si="61"/>
        <v>11.389830508474576</v>
      </c>
      <c r="Q427">
        <f t="shared" si="55"/>
        <v>2.2230725287517381</v>
      </c>
      <c r="R427" s="3">
        <f t="shared" si="54"/>
        <v>59.635127088097164</v>
      </c>
    </row>
    <row r="428" spans="1:18" x14ac:dyDescent="0.25">
      <c r="A428">
        <v>153250</v>
      </c>
      <c r="B428" s="1">
        <v>0.223</v>
      </c>
      <c r="C428">
        <v>0</v>
      </c>
      <c r="D428">
        <v>25</v>
      </c>
      <c r="E428">
        <v>71</v>
      </c>
      <c r="F428">
        <v>33500</v>
      </c>
      <c r="G428">
        <v>83</v>
      </c>
      <c r="H428">
        <v>63</v>
      </c>
      <c r="I428">
        <v>100</v>
      </c>
      <c r="J428" s="3">
        <v>5.3278688524590168</v>
      </c>
      <c r="K428" s="3">
        <f t="shared" si="56"/>
        <v>5.2380952380952381</v>
      </c>
      <c r="L428" s="3">
        <f t="shared" si="57"/>
        <v>12.446808510638299</v>
      </c>
      <c r="M428" s="3">
        <f t="shared" si="58"/>
        <v>11.619459295491602</v>
      </c>
      <c r="N428" s="3">
        <f t="shared" si="59"/>
        <v>13.833333333333334</v>
      </c>
      <c r="O428" s="3">
        <f t="shared" si="60"/>
        <v>6.3</v>
      </c>
      <c r="P428" s="3">
        <f t="shared" si="61"/>
        <v>12</v>
      </c>
      <c r="Q428">
        <f t="shared" si="55"/>
        <v>0.81832923189520024</v>
      </c>
      <c r="R428" s="3">
        <f t="shared" si="54"/>
        <v>62.256025609453665</v>
      </c>
    </row>
    <row r="429" spans="1:18" x14ac:dyDescent="0.25">
      <c r="A429">
        <v>195526</v>
      </c>
      <c r="B429" s="1">
        <v>0.29100000000000004</v>
      </c>
      <c r="C429">
        <v>0</v>
      </c>
      <c r="D429">
        <v>23</v>
      </c>
      <c r="E429">
        <v>93</v>
      </c>
      <c r="F429">
        <v>39124</v>
      </c>
      <c r="G429">
        <v>23</v>
      </c>
      <c r="H429">
        <v>61</v>
      </c>
      <c r="I429">
        <v>100</v>
      </c>
      <c r="J429" s="3">
        <v>15.980861244019138</v>
      </c>
      <c r="K429" s="3">
        <f t="shared" si="56"/>
        <v>4.2857142857142856</v>
      </c>
      <c r="L429" s="3">
        <f t="shared" si="57"/>
        <v>16.659574468085104</v>
      </c>
      <c r="M429" s="3">
        <f t="shared" si="58"/>
        <v>9.4869753156637469</v>
      </c>
      <c r="N429" s="3">
        <f t="shared" si="59"/>
        <v>3.833333333333333</v>
      </c>
      <c r="O429" s="3">
        <f t="shared" si="60"/>
        <v>6.1</v>
      </c>
      <c r="P429" s="3">
        <f t="shared" si="61"/>
        <v>12</v>
      </c>
      <c r="Q429">
        <f t="shared" si="55"/>
        <v>2.4545660317457205</v>
      </c>
      <c r="R429" s="3">
        <f t="shared" si="54"/>
        <v>54.820163434542195</v>
      </c>
    </row>
    <row r="430" spans="1:18" x14ac:dyDescent="0.25">
      <c r="A430">
        <v>195030</v>
      </c>
      <c r="B430" s="1">
        <v>0.35899999999999999</v>
      </c>
      <c r="C430">
        <v>0</v>
      </c>
      <c r="D430">
        <v>25</v>
      </c>
      <c r="E430">
        <v>91</v>
      </c>
      <c r="F430">
        <v>33229</v>
      </c>
      <c r="G430">
        <v>67</v>
      </c>
      <c r="H430">
        <v>50</v>
      </c>
      <c r="I430">
        <v>96</v>
      </c>
      <c r="J430" s="3">
        <v>16.365227537922987</v>
      </c>
      <c r="K430" s="3">
        <f t="shared" si="56"/>
        <v>5.2380952380952381</v>
      </c>
      <c r="L430" s="3">
        <f t="shared" si="57"/>
        <v>16.276595744680851</v>
      </c>
      <c r="M430" s="3">
        <f t="shared" si="58"/>
        <v>11.722215902627688</v>
      </c>
      <c r="N430" s="3">
        <f t="shared" si="59"/>
        <v>11.166666666666668</v>
      </c>
      <c r="O430" s="3">
        <f t="shared" si="60"/>
        <v>5</v>
      </c>
      <c r="P430" s="3">
        <f t="shared" si="61"/>
        <v>11.1864406779661</v>
      </c>
      <c r="Q430">
        <f t="shared" si="55"/>
        <v>2.5136024274917554</v>
      </c>
      <c r="R430" s="3">
        <f t="shared" si="54"/>
        <v>63.103616657528299</v>
      </c>
    </row>
    <row r="431" spans="1:18" x14ac:dyDescent="0.25">
      <c r="A431">
        <v>194958</v>
      </c>
      <c r="B431" s="1">
        <v>0.35899999999999999</v>
      </c>
      <c r="C431">
        <v>0</v>
      </c>
      <c r="D431">
        <v>25</v>
      </c>
      <c r="E431">
        <v>91</v>
      </c>
      <c r="F431">
        <v>33229</v>
      </c>
      <c r="G431">
        <v>67</v>
      </c>
      <c r="H431">
        <v>50</v>
      </c>
      <c r="I431">
        <v>96</v>
      </c>
      <c r="J431" s="3">
        <v>16.365227537922987</v>
      </c>
      <c r="K431" s="3">
        <f t="shared" si="56"/>
        <v>5.2380952380952381</v>
      </c>
      <c r="L431" s="3">
        <f t="shared" si="57"/>
        <v>16.276595744680851</v>
      </c>
      <c r="M431" s="3">
        <f t="shared" si="58"/>
        <v>11.722215902627688</v>
      </c>
      <c r="N431" s="3">
        <f t="shared" si="59"/>
        <v>11.166666666666668</v>
      </c>
      <c r="O431" s="3">
        <f t="shared" si="60"/>
        <v>5</v>
      </c>
      <c r="P431" s="3">
        <f t="shared" si="61"/>
        <v>11.1864406779661</v>
      </c>
      <c r="Q431">
        <f t="shared" si="55"/>
        <v>2.5136024274917554</v>
      </c>
      <c r="R431" s="3">
        <f t="shared" si="54"/>
        <v>63.103616657528299</v>
      </c>
    </row>
    <row r="432" spans="1:18" x14ac:dyDescent="0.25">
      <c r="A432">
        <v>193973</v>
      </c>
      <c r="B432" s="1">
        <v>0.46499999999999997</v>
      </c>
      <c r="C432">
        <v>0</v>
      </c>
      <c r="D432">
        <v>32</v>
      </c>
      <c r="E432">
        <v>41</v>
      </c>
      <c r="F432">
        <v>51035</v>
      </c>
      <c r="G432">
        <v>54</v>
      </c>
      <c r="H432">
        <v>43</v>
      </c>
      <c r="I432">
        <v>88</v>
      </c>
      <c r="J432" s="3">
        <v>16.471962616822431</v>
      </c>
      <c r="K432" s="3">
        <f t="shared" si="56"/>
        <v>8.5714285714285712</v>
      </c>
      <c r="L432" s="3">
        <f t="shared" si="57"/>
        <v>6.7021276595744679</v>
      </c>
      <c r="M432" s="3">
        <f t="shared" si="58"/>
        <v>4.9706138854131119</v>
      </c>
      <c r="N432" s="3">
        <f t="shared" si="59"/>
        <v>9</v>
      </c>
      <c r="O432" s="3">
        <f t="shared" si="60"/>
        <v>4.3</v>
      </c>
      <c r="P432" s="3">
        <f t="shared" si="61"/>
        <v>9.5593220338983045</v>
      </c>
      <c r="Q432">
        <f t="shared" si="55"/>
        <v>2.5299963060857715</v>
      </c>
      <c r="R432" s="3">
        <f t="shared" si="54"/>
        <v>45.633488456400222</v>
      </c>
    </row>
    <row r="433" spans="1:18" x14ac:dyDescent="0.25">
      <c r="A433">
        <v>196121</v>
      </c>
      <c r="B433" s="1">
        <v>0.33200000000000002</v>
      </c>
      <c r="C433">
        <v>0</v>
      </c>
      <c r="D433">
        <v>27</v>
      </c>
      <c r="E433">
        <v>82</v>
      </c>
      <c r="F433">
        <v>38199</v>
      </c>
      <c r="G433">
        <v>69</v>
      </c>
      <c r="H433">
        <v>45</v>
      </c>
      <c r="I433">
        <v>64</v>
      </c>
      <c r="J433" s="3">
        <v>23.239436619718308</v>
      </c>
      <c r="K433" s="3">
        <f t="shared" si="56"/>
        <v>6.1904761904761907</v>
      </c>
      <c r="L433" s="3">
        <f t="shared" si="57"/>
        <v>14.553191489361701</v>
      </c>
      <c r="M433" s="3">
        <f t="shared" si="58"/>
        <v>9.8377128123459592</v>
      </c>
      <c r="N433" s="3">
        <f t="shared" si="59"/>
        <v>11.5</v>
      </c>
      <c r="O433" s="3">
        <f t="shared" si="60"/>
        <v>4.5</v>
      </c>
      <c r="P433" s="3">
        <f t="shared" si="61"/>
        <v>4.6779661016949152</v>
      </c>
      <c r="Q433">
        <f t="shared" si="55"/>
        <v>3.5694403982774383</v>
      </c>
      <c r="R433" s="3">
        <f t="shared" si="54"/>
        <v>54.828786992156203</v>
      </c>
    </row>
    <row r="434" spans="1:18" x14ac:dyDescent="0.25">
      <c r="A434">
        <v>168591</v>
      </c>
      <c r="B434" s="1">
        <v>0.33200000000000002</v>
      </c>
      <c r="C434">
        <v>0</v>
      </c>
      <c r="D434">
        <v>27</v>
      </c>
      <c r="E434">
        <v>82</v>
      </c>
      <c r="F434">
        <v>38199</v>
      </c>
      <c r="G434">
        <v>69</v>
      </c>
      <c r="H434">
        <v>45</v>
      </c>
      <c r="I434">
        <v>64</v>
      </c>
      <c r="J434" s="3">
        <v>23.239436619718308</v>
      </c>
      <c r="K434" s="3">
        <f t="shared" si="56"/>
        <v>6.1904761904761907</v>
      </c>
      <c r="L434" s="3">
        <f t="shared" si="57"/>
        <v>14.553191489361701</v>
      </c>
      <c r="M434" s="3">
        <f t="shared" si="58"/>
        <v>9.8377128123459592</v>
      </c>
      <c r="N434" s="3">
        <f t="shared" si="59"/>
        <v>11.5</v>
      </c>
      <c r="O434" s="3">
        <f t="shared" si="60"/>
        <v>4.5</v>
      </c>
      <c r="P434" s="3">
        <f t="shared" si="61"/>
        <v>4.6779661016949152</v>
      </c>
      <c r="Q434">
        <f t="shared" si="55"/>
        <v>3.5694403982774383</v>
      </c>
      <c r="R434" s="3">
        <f t="shared" si="54"/>
        <v>54.828786992156203</v>
      </c>
    </row>
    <row r="435" spans="1:18" x14ac:dyDescent="0.25">
      <c r="A435">
        <v>219000</v>
      </c>
      <c r="B435" s="1">
        <v>0.67999999999999994</v>
      </c>
      <c r="C435">
        <v>0</v>
      </c>
      <c r="D435">
        <v>29</v>
      </c>
      <c r="E435">
        <v>78</v>
      </c>
      <c r="F435">
        <v>49814</v>
      </c>
      <c r="G435">
        <v>81</v>
      </c>
      <c r="H435">
        <v>56</v>
      </c>
      <c r="I435">
        <v>94</v>
      </c>
      <c r="J435" s="3">
        <v>9.1382765531062127</v>
      </c>
      <c r="K435" s="3">
        <f t="shared" si="56"/>
        <v>7.1428571428571432</v>
      </c>
      <c r="L435" s="3">
        <f t="shared" si="57"/>
        <v>13.787234042553191</v>
      </c>
      <c r="M435" s="3">
        <f t="shared" si="58"/>
        <v>5.4335873810336333</v>
      </c>
      <c r="N435" s="3">
        <f t="shared" si="59"/>
        <v>13.5</v>
      </c>
      <c r="O435" s="3">
        <f t="shared" si="60"/>
        <v>5.6000000000000005</v>
      </c>
      <c r="P435" s="3">
        <f t="shared" si="61"/>
        <v>10.779661016949152</v>
      </c>
      <c r="Q435">
        <f t="shared" si="55"/>
        <v>1.4035853808784886</v>
      </c>
      <c r="R435" s="3">
        <f t="shared" si="54"/>
        <v>57.646924964271612</v>
      </c>
    </row>
    <row r="436" spans="1:18" x14ac:dyDescent="0.25">
      <c r="A436">
        <v>142461</v>
      </c>
      <c r="B436" s="1">
        <v>0.69099999999999995</v>
      </c>
      <c r="C436">
        <v>0</v>
      </c>
      <c r="D436">
        <v>26</v>
      </c>
      <c r="E436">
        <v>76</v>
      </c>
      <c r="F436">
        <v>26078</v>
      </c>
      <c r="G436">
        <v>90</v>
      </c>
      <c r="H436">
        <v>59</v>
      </c>
      <c r="I436">
        <v>82</v>
      </c>
      <c r="J436" s="3">
        <v>0.43415340086830678</v>
      </c>
      <c r="K436" s="3">
        <f t="shared" si="56"/>
        <v>5.7142857142857135</v>
      </c>
      <c r="L436" s="3">
        <f t="shared" si="57"/>
        <v>13.404255319148936</v>
      </c>
      <c r="M436" s="3">
        <f t="shared" si="58"/>
        <v>14.433701133735259</v>
      </c>
      <c r="N436" s="3">
        <f t="shared" si="59"/>
        <v>15</v>
      </c>
      <c r="O436" s="3">
        <f t="shared" si="60"/>
        <v>5.8999999999999995</v>
      </c>
      <c r="P436" s="3">
        <f t="shared" si="61"/>
        <v>8.3389830508474585</v>
      </c>
      <c r="Q436">
        <f t="shared" si="55"/>
        <v>6.6683401730745467E-2</v>
      </c>
      <c r="R436" s="3">
        <f t="shared" si="54"/>
        <v>62.857908619748109</v>
      </c>
    </row>
    <row r="437" spans="1:18" x14ac:dyDescent="0.25">
      <c r="A437">
        <v>169248</v>
      </c>
      <c r="B437" s="1">
        <v>0.58299999999999996</v>
      </c>
      <c r="C437">
        <v>0</v>
      </c>
      <c r="D437">
        <v>30</v>
      </c>
      <c r="E437">
        <v>68</v>
      </c>
      <c r="F437">
        <v>40181</v>
      </c>
      <c r="G437">
        <v>72</v>
      </c>
      <c r="H437">
        <v>51</v>
      </c>
      <c r="I437">
        <v>64</v>
      </c>
      <c r="J437" s="3">
        <v>22.933588150979457</v>
      </c>
      <c r="K437" s="3">
        <f t="shared" si="56"/>
        <v>7.6190476190476186</v>
      </c>
      <c r="L437" s="3">
        <f t="shared" si="57"/>
        <v>11.872340425531913</v>
      </c>
      <c r="M437" s="3">
        <f t="shared" si="58"/>
        <v>9.0861866302658019</v>
      </c>
      <c r="N437" s="3">
        <f t="shared" si="59"/>
        <v>12</v>
      </c>
      <c r="O437" s="3">
        <f t="shared" si="60"/>
        <v>5.0999999999999996</v>
      </c>
      <c r="P437" s="3">
        <f t="shared" si="61"/>
        <v>4.6779661016949152</v>
      </c>
      <c r="Q437">
        <f t="shared" si="55"/>
        <v>3.5224638773775534</v>
      </c>
      <c r="R437" s="3">
        <f t="shared" si="54"/>
        <v>53.878004653917799</v>
      </c>
    </row>
    <row r="438" spans="1:18" x14ac:dyDescent="0.25">
      <c r="A438">
        <v>142115</v>
      </c>
      <c r="B438" s="1">
        <v>0.372</v>
      </c>
      <c r="C438">
        <v>0</v>
      </c>
      <c r="D438">
        <v>23</v>
      </c>
      <c r="E438">
        <v>75</v>
      </c>
      <c r="F438">
        <v>26119</v>
      </c>
      <c r="G438">
        <v>70</v>
      </c>
      <c r="H438">
        <v>52</v>
      </c>
      <c r="I438">
        <v>83</v>
      </c>
      <c r="J438" s="3">
        <v>0</v>
      </c>
      <c r="K438" s="3">
        <f t="shared" si="56"/>
        <v>4.2857142857142856</v>
      </c>
      <c r="L438" s="3">
        <f t="shared" si="57"/>
        <v>13.212765957446809</v>
      </c>
      <c r="M438" s="3">
        <f t="shared" si="58"/>
        <v>14.418154931179616</v>
      </c>
      <c r="N438" s="3">
        <f t="shared" si="59"/>
        <v>11.666666666666666</v>
      </c>
      <c r="O438" s="3">
        <f t="shared" si="60"/>
        <v>5.2</v>
      </c>
      <c r="P438" s="3">
        <f t="shared" si="61"/>
        <v>8.5423728813559325</v>
      </c>
      <c r="Q438">
        <f t="shared" si="55"/>
        <v>0</v>
      </c>
      <c r="R438" s="3">
        <f t="shared" si="54"/>
        <v>57.32567472236331</v>
      </c>
    </row>
    <row r="439" spans="1:18" x14ac:dyDescent="0.25">
      <c r="A439">
        <v>169910</v>
      </c>
      <c r="B439" s="1">
        <v>0.56300000000000006</v>
      </c>
      <c r="C439">
        <v>0</v>
      </c>
      <c r="D439">
        <v>25</v>
      </c>
      <c r="E439">
        <v>96</v>
      </c>
      <c r="F439">
        <v>25257</v>
      </c>
      <c r="G439">
        <v>90</v>
      </c>
      <c r="H439">
        <v>36</v>
      </c>
      <c r="I439">
        <v>86</v>
      </c>
      <c r="J439" s="3">
        <v>0</v>
      </c>
      <c r="K439" s="3">
        <f t="shared" si="56"/>
        <v>5.2380952380952381</v>
      </c>
      <c r="L439" s="3">
        <f t="shared" si="57"/>
        <v>17.23404255319149</v>
      </c>
      <c r="M439" s="3">
        <f t="shared" si="58"/>
        <v>14.745004360520229</v>
      </c>
      <c r="N439" s="3">
        <f t="shared" si="59"/>
        <v>15</v>
      </c>
      <c r="O439" s="3">
        <f t="shared" si="60"/>
        <v>3.5999999999999996</v>
      </c>
      <c r="P439" s="3">
        <f t="shared" si="61"/>
        <v>9.1525423728813564</v>
      </c>
      <c r="Q439">
        <f t="shared" si="55"/>
        <v>0</v>
      </c>
      <c r="R439" s="3">
        <f t="shared" si="54"/>
        <v>64.969684524688319</v>
      </c>
    </row>
    <row r="440" spans="1:18" x14ac:dyDescent="0.25">
      <c r="A440">
        <v>182670</v>
      </c>
      <c r="B440" s="1">
        <v>0.63400000000000001</v>
      </c>
      <c r="C440">
        <v>0</v>
      </c>
      <c r="D440">
        <v>24</v>
      </c>
      <c r="E440">
        <v>87</v>
      </c>
      <c r="F440">
        <v>25251</v>
      </c>
      <c r="G440">
        <v>89</v>
      </c>
      <c r="H440">
        <v>61</v>
      </c>
      <c r="I440">
        <v>84</v>
      </c>
      <c r="J440" s="3">
        <v>0</v>
      </c>
      <c r="K440" s="3">
        <f t="shared" si="56"/>
        <v>4.7619047619047619</v>
      </c>
      <c r="L440" s="3">
        <f t="shared" si="57"/>
        <v>15.51063829787234</v>
      </c>
      <c r="M440" s="3">
        <f t="shared" si="58"/>
        <v>14.747279414552763</v>
      </c>
      <c r="N440" s="3">
        <f t="shared" si="59"/>
        <v>14.833333333333334</v>
      </c>
      <c r="O440" s="3">
        <f t="shared" si="60"/>
        <v>6.1</v>
      </c>
      <c r="P440" s="3">
        <f t="shared" si="61"/>
        <v>8.7457627118644066</v>
      </c>
      <c r="Q440">
        <f t="shared" si="55"/>
        <v>0</v>
      </c>
      <c r="R440" s="3">
        <f t="shared" si="54"/>
        <v>64.698918519527609</v>
      </c>
    </row>
    <row r="441" spans="1:18" x14ac:dyDescent="0.25">
      <c r="A441">
        <v>239080</v>
      </c>
      <c r="B441" s="1">
        <v>0.29100000000000004</v>
      </c>
      <c r="C441">
        <v>0</v>
      </c>
      <c r="D441">
        <v>27</v>
      </c>
      <c r="E441">
        <v>96</v>
      </c>
      <c r="F441">
        <v>27865</v>
      </c>
      <c r="G441">
        <v>76</v>
      </c>
      <c r="H441">
        <v>53</v>
      </c>
      <c r="I441">
        <v>92</v>
      </c>
      <c r="J441" s="3">
        <v>12.563131313131313</v>
      </c>
      <c r="K441" s="3">
        <f t="shared" si="56"/>
        <v>6.1904761904761907</v>
      </c>
      <c r="L441" s="3">
        <f t="shared" si="57"/>
        <v>17.23404255319149</v>
      </c>
      <c r="M441" s="3">
        <f t="shared" si="58"/>
        <v>13.756114207712432</v>
      </c>
      <c r="N441" s="3">
        <f t="shared" si="59"/>
        <v>12.666666666666666</v>
      </c>
      <c r="O441" s="3">
        <f t="shared" si="60"/>
        <v>5.3000000000000007</v>
      </c>
      <c r="P441" s="3">
        <f t="shared" si="61"/>
        <v>10.372881355932204</v>
      </c>
      <c r="Q441">
        <f t="shared" si="55"/>
        <v>1.9296228721786781</v>
      </c>
      <c r="R441" s="3">
        <f t="shared" si="54"/>
        <v>67.449803846157664</v>
      </c>
    </row>
    <row r="442" spans="1:18" x14ac:dyDescent="0.25">
      <c r="A442">
        <v>142522</v>
      </c>
      <c r="B442" s="1">
        <v>0.61699999999999999</v>
      </c>
      <c r="C442">
        <v>0</v>
      </c>
      <c r="D442">
        <v>30</v>
      </c>
      <c r="E442">
        <v>66</v>
      </c>
      <c r="F442">
        <v>58880</v>
      </c>
      <c r="G442">
        <v>76</v>
      </c>
      <c r="H442">
        <v>51</v>
      </c>
      <c r="I442">
        <v>100</v>
      </c>
      <c r="J442" s="3">
        <v>0</v>
      </c>
      <c r="K442" s="3">
        <f t="shared" si="56"/>
        <v>7.6190476190476186</v>
      </c>
      <c r="L442" s="3">
        <f t="shared" si="57"/>
        <v>11.48936170212766</v>
      </c>
      <c r="M442" s="3">
        <f t="shared" si="58"/>
        <v>1.9959807378758578</v>
      </c>
      <c r="N442" s="3">
        <f t="shared" si="59"/>
        <v>12.666666666666666</v>
      </c>
      <c r="O442" s="3">
        <f t="shared" si="60"/>
        <v>5.0999999999999996</v>
      </c>
      <c r="P442" s="3">
        <f t="shared" si="61"/>
        <v>12</v>
      </c>
      <c r="Q442">
        <f t="shared" si="55"/>
        <v>0</v>
      </c>
      <c r="R442" s="3">
        <f t="shared" si="54"/>
        <v>50.871056725717807</v>
      </c>
    </row>
    <row r="443" spans="1:18" x14ac:dyDescent="0.25">
      <c r="A443">
        <v>238980</v>
      </c>
      <c r="B443" s="1">
        <v>0.33999999999999997</v>
      </c>
      <c r="C443">
        <v>0</v>
      </c>
      <c r="D443">
        <v>27</v>
      </c>
      <c r="E443">
        <v>97</v>
      </c>
      <c r="F443">
        <v>29240</v>
      </c>
      <c r="G443">
        <v>75</v>
      </c>
      <c r="H443">
        <v>54</v>
      </c>
      <c r="I443">
        <v>81</v>
      </c>
      <c r="J443" s="3">
        <v>2.8504184100418408</v>
      </c>
      <c r="K443" s="3">
        <f t="shared" si="56"/>
        <v>6.1904761904761907</v>
      </c>
      <c r="L443" s="3">
        <f t="shared" si="57"/>
        <v>17.425531914893618</v>
      </c>
      <c r="M443" s="3">
        <f t="shared" si="58"/>
        <v>13.234747658590225</v>
      </c>
      <c r="N443" s="3">
        <f t="shared" si="59"/>
        <v>12.5</v>
      </c>
      <c r="O443" s="3">
        <f t="shared" si="60"/>
        <v>5.4</v>
      </c>
      <c r="P443" s="3">
        <f t="shared" si="61"/>
        <v>8.1355932203389827</v>
      </c>
      <c r="Q443">
        <f t="shared" si="55"/>
        <v>0.43780745597611731</v>
      </c>
      <c r="R443" s="3">
        <f t="shared" si="54"/>
        <v>63.324156440275132</v>
      </c>
    </row>
    <row r="444" spans="1:18" x14ac:dyDescent="0.25">
      <c r="A444">
        <v>230959</v>
      </c>
      <c r="B444" s="1">
        <v>0.71299999999999997</v>
      </c>
      <c r="C444">
        <v>0</v>
      </c>
      <c r="D444">
        <v>29</v>
      </c>
      <c r="E444">
        <v>80</v>
      </c>
      <c r="F444">
        <v>45860</v>
      </c>
      <c r="G444">
        <v>68</v>
      </c>
      <c r="H444">
        <v>52</v>
      </c>
      <c r="I444">
        <v>92</v>
      </c>
      <c r="J444" s="3">
        <v>20.662100456621005</v>
      </c>
      <c r="K444" s="3">
        <f t="shared" si="56"/>
        <v>7.1428571428571432</v>
      </c>
      <c r="L444" s="3">
        <f t="shared" si="57"/>
        <v>14.170212765957448</v>
      </c>
      <c r="M444" s="3">
        <f t="shared" si="58"/>
        <v>6.9328479884730596</v>
      </c>
      <c r="N444" s="3">
        <f t="shared" si="59"/>
        <v>11.333333333333332</v>
      </c>
      <c r="O444" s="3">
        <f t="shared" si="60"/>
        <v>5.2</v>
      </c>
      <c r="P444" s="3">
        <f t="shared" si="61"/>
        <v>10.372881355932204</v>
      </c>
      <c r="Q444">
        <f t="shared" si="55"/>
        <v>3.1735767647892184</v>
      </c>
      <c r="R444" s="3">
        <f t="shared" si="54"/>
        <v>58.325709351342411</v>
      </c>
    </row>
    <row r="445" spans="1:18" x14ac:dyDescent="0.25">
      <c r="A445">
        <v>219082</v>
      </c>
      <c r="B445" s="1">
        <v>0.83599999999999997</v>
      </c>
      <c r="C445">
        <v>0</v>
      </c>
      <c r="D445">
        <v>33</v>
      </c>
      <c r="E445">
        <v>24</v>
      </c>
      <c r="F445">
        <v>61320</v>
      </c>
      <c r="G445">
        <v>61</v>
      </c>
      <c r="H445">
        <v>56</v>
      </c>
      <c r="I445">
        <v>71</v>
      </c>
      <c r="J445" s="3">
        <v>0</v>
      </c>
      <c r="K445" s="3">
        <f t="shared" si="56"/>
        <v>9.0476190476190474</v>
      </c>
      <c r="L445" s="3">
        <f t="shared" si="57"/>
        <v>3.4468085106382977</v>
      </c>
      <c r="M445" s="3">
        <f t="shared" si="58"/>
        <v>1.0707920979789938</v>
      </c>
      <c r="N445" s="3">
        <f t="shared" si="59"/>
        <v>10.166666666666668</v>
      </c>
      <c r="O445" s="3">
        <f t="shared" si="60"/>
        <v>5.6000000000000005</v>
      </c>
      <c r="P445" s="3">
        <f t="shared" si="61"/>
        <v>6.101694915254237</v>
      </c>
      <c r="Q445">
        <f t="shared" si="55"/>
        <v>0</v>
      </c>
      <c r="R445" s="3">
        <f t="shared" si="54"/>
        <v>35.433581238157245</v>
      </c>
    </row>
    <row r="446" spans="1:18" x14ac:dyDescent="0.25">
      <c r="A446">
        <v>209551</v>
      </c>
      <c r="B446" s="1">
        <v>0.88100000000000001</v>
      </c>
      <c r="C446">
        <v>0</v>
      </c>
      <c r="D446">
        <v>31</v>
      </c>
      <c r="E446">
        <v>49</v>
      </c>
      <c r="F446">
        <v>58736</v>
      </c>
      <c r="G446">
        <v>73</v>
      </c>
      <c r="H446">
        <v>51</v>
      </c>
      <c r="I446">
        <v>66</v>
      </c>
      <c r="J446" s="3">
        <v>15.491259795057264</v>
      </c>
      <c r="K446" s="3">
        <f t="shared" si="56"/>
        <v>8.0952380952380949</v>
      </c>
      <c r="L446" s="3">
        <f t="shared" si="57"/>
        <v>8.2340425531914896</v>
      </c>
      <c r="M446" s="3">
        <f t="shared" si="58"/>
        <v>2.0505820346566566</v>
      </c>
      <c r="N446" s="3">
        <f t="shared" si="59"/>
        <v>12.166666666666666</v>
      </c>
      <c r="O446" s="3">
        <f t="shared" si="60"/>
        <v>5.0999999999999996</v>
      </c>
      <c r="P446" s="3">
        <f t="shared" si="61"/>
        <v>5.0847457627118642</v>
      </c>
      <c r="Q446">
        <f t="shared" si="55"/>
        <v>2.3793661368611403</v>
      </c>
      <c r="R446" s="3">
        <f t="shared" si="54"/>
        <v>43.110641249325909</v>
      </c>
    </row>
    <row r="447" spans="1:18" x14ac:dyDescent="0.25">
      <c r="A447">
        <v>174817</v>
      </c>
      <c r="B447" s="1">
        <v>0.57799999999999996</v>
      </c>
      <c r="C447">
        <v>0</v>
      </c>
      <c r="D447">
        <v>26</v>
      </c>
      <c r="E447">
        <v>69</v>
      </c>
      <c r="F447">
        <v>45768</v>
      </c>
      <c r="G447">
        <v>53</v>
      </c>
      <c r="H447">
        <v>58</v>
      </c>
      <c r="I447">
        <v>79</v>
      </c>
      <c r="J447" s="3">
        <v>21.50354609929078</v>
      </c>
      <c r="K447" s="3">
        <f t="shared" si="56"/>
        <v>5.7142857142857135</v>
      </c>
      <c r="L447" s="3">
        <f t="shared" si="57"/>
        <v>12.063829787234043</v>
      </c>
      <c r="M447" s="3">
        <f t="shared" si="58"/>
        <v>6.9677321503052365</v>
      </c>
      <c r="N447" s="3">
        <f t="shared" si="59"/>
        <v>8.8333333333333339</v>
      </c>
      <c r="O447" s="3">
        <f t="shared" si="60"/>
        <v>5.8</v>
      </c>
      <c r="P447" s="3">
        <f t="shared" si="61"/>
        <v>7.7288135593220328</v>
      </c>
      <c r="Q447">
        <f t="shared" si="55"/>
        <v>3.3028178526455223</v>
      </c>
      <c r="R447" s="3">
        <f t="shared" si="54"/>
        <v>50.410812397125888</v>
      </c>
    </row>
    <row r="448" spans="1:18" x14ac:dyDescent="0.25">
      <c r="A448">
        <v>160977</v>
      </c>
      <c r="B448" s="1">
        <v>0.127</v>
      </c>
      <c r="C448">
        <v>0</v>
      </c>
      <c r="D448">
        <v>17</v>
      </c>
      <c r="E448">
        <v>58</v>
      </c>
      <c r="F448">
        <v>27932</v>
      </c>
      <c r="G448">
        <v>1</v>
      </c>
      <c r="H448">
        <v>54</v>
      </c>
      <c r="I448">
        <v>99</v>
      </c>
      <c r="J448" s="3">
        <v>0.99009900990099009</v>
      </c>
      <c r="K448" s="3">
        <f t="shared" si="56"/>
        <v>1.4285714285714284</v>
      </c>
      <c r="L448" s="3">
        <f t="shared" si="57"/>
        <v>9.9574468085106389</v>
      </c>
      <c r="M448" s="3">
        <f t="shared" si="58"/>
        <v>13.730709437682478</v>
      </c>
      <c r="N448" s="3">
        <f t="shared" si="59"/>
        <v>0.16666666666666669</v>
      </c>
      <c r="O448" s="3">
        <f t="shared" si="60"/>
        <v>5.4</v>
      </c>
      <c r="P448" s="3">
        <f t="shared" si="61"/>
        <v>11.796610169491526</v>
      </c>
      <c r="Q448">
        <f t="shared" si="55"/>
        <v>0.15207336830344922</v>
      </c>
      <c r="R448" s="3">
        <f t="shared" si="54"/>
        <v>42.632077879226188</v>
      </c>
    </row>
    <row r="449" spans="1:18" x14ac:dyDescent="0.25">
      <c r="A449">
        <v>239017</v>
      </c>
      <c r="B449" s="1">
        <v>0.27800000000000002</v>
      </c>
      <c r="C449">
        <v>0</v>
      </c>
      <c r="D449">
        <v>25</v>
      </c>
      <c r="E449">
        <v>77</v>
      </c>
      <c r="F449">
        <v>39390</v>
      </c>
      <c r="G449">
        <v>74</v>
      </c>
      <c r="H449">
        <v>63</v>
      </c>
      <c r="I449">
        <v>100</v>
      </c>
      <c r="J449" s="3">
        <v>6.4908722109533468</v>
      </c>
      <c r="K449" s="3">
        <f t="shared" si="56"/>
        <v>5.2380952380952381</v>
      </c>
      <c r="L449" s="3">
        <f t="shared" si="57"/>
        <v>13.595744680851064</v>
      </c>
      <c r="M449" s="3">
        <f t="shared" si="58"/>
        <v>9.3861145868881053</v>
      </c>
      <c r="N449" s="3">
        <f t="shared" si="59"/>
        <v>12.333333333333332</v>
      </c>
      <c r="O449" s="3">
        <f t="shared" si="60"/>
        <v>6.3</v>
      </c>
      <c r="P449" s="3">
        <f t="shared" si="61"/>
        <v>12</v>
      </c>
      <c r="Q449">
        <f t="shared" si="55"/>
        <v>0.9969596883504015</v>
      </c>
      <c r="R449" s="3">
        <f t="shared" si="54"/>
        <v>59.850247527518135</v>
      </c>
    </row>
    <row r="450" spans="1:18" x14ac:dyDescent="0.25">
      <c r="A450">
        <v>175078</v>
      </c>
      <c r="B450" s="1">
        <v>0.871</v>
      </c>
      <c r="C450">
        <v>0</v>
      </c>
      <c r="D450">
        <v>33</v>
      </c>
      <c r="E450">
        <v>18</v>
      </c>
      <c r="F450">
        <v>58575</v>
      </c>
      <c r="G450">
        <v>82</v>
      </c>
      <c r="H450">
        <v>49</v>
      </c>
      <c r="I450">
        <v>63</v>
      </c>
      <c r="J450" s="3">
        <v>29.791666666666668</v>
      </c>
      <c r="K450" s="3">
        <f t="shared" si="56"/>
        <v>9.0476190476190474</v>
      </c>
      <c r="L450" s="3">
        <f t="shared" si="57"/>
        <v>2.2978723404255317</v>
      </c>
      <c r="M450" s="3">
        <f t="shared" si="58"/>
        <v>2.1116293178629659</v>
      </c>
      <c r="N450" s="3">
        <f t="shared" si="59"/>
        <v>13.666666666666666</v>
      </c>
      <c r="O450" s="3">
        <f t="shared" si="60"/>
        <v>4.9000000000000004</v>
      </c>
      <c r="P450" s="3">
        <f t="shared" si="61"/>
        <v>4.4745762711864412</v>
      </c>
      <c r="Q450">
        <f t="shared" si="55"/>
        <v>4.5758242883473272</v>
      </c>
      <c r="R450" s="3">
        <f t="shared" ref="R450:R480" si="62">SUM(K450:Q450)</f>
        <v>41.074187932107982</v>
      </c>
    </row>
    <row r="451" spans="1:18" x14ac:dyDescent="0.25">
      <c r="A451">
        <v>173258</v>
      </c>
      <c r="B451" s="1">
        <v>0.79299999999999993</v>
      </c>
      <c r="C451">
        <v>0</v>
      </c>
      <c r="D451">
        <v>29</v>
      </c>
      <c r="E451">
        <v>67</v>
      </c>
      <c r="F451">
        <v>54312</v>
      </c>
      <c r="G451">
        <v>77</v>
      </c>
      <c r="H451">
        <v>57</v>
      </c>
      <c r="I451">
        <v>93</v>
      </c>
      <c r="J451" s="3">
        <v>0</v>
      </c>
      <c r="K451" s="3">
        <f t="shared" si="56"/>
        <v>7.1428571428571432</v>
      </c>
      <c r="L451" s="3">
        <f t="shared" si="57"/>
        <v>11.680851063829786</v>
      </c>
      <c r="M451" s="3">
        <f t="shared" si="58"/>
        <v>3.7280552079778562</v>
      </c>
      <c r="N451" s="3">
        <f t="shared" si="59"/>
        <v>12.833333333333332</v>
      </c>
      <c r="O451" s="3">
        <f t="shared" si="60"/>
        <v>5.6999999999999993</v>
      </c>
      <c r="P451" s="3">
        <f t="shared" si="61"/>
        <v>10.576271186440678</v>
      </c>
      <c r="Q451">
        <f t="shared" ref="Q451:Q480" si="63">J451/97.66*15</f>
        <v>0</v>
      </c>
      <c r="R451" s="3">
        <f t="shared" si="62"/>
        <v>51.6613679344388</v>
      </c>
    </row>
    <row r="452" spans="1:18" x14ac:dyDescent="0.25">
      <c r="A452">
        <v>230852</v>
      </c>
      <c r="B452" s="1">
        <v>0.55000000000000004</v>
      </c>
      <c r="C452">
        <v>0</v>
      </c>
      <c r="D452">
        <v>25</v>
      </c>
      <c r="E452">
        <v>82</v>
      </c>
      <c r="F452">
        <v>40779</v>
      </c>
      <c r="G452">
        <v>64</v>
      </c>
      <c r="H452">
        <v>51</v>
      </c>
      <c r="I452">
        <v>79</v>
      </c>
      <c r="J452" s="3">
        <v>10.977660341100169</v>
      </c>
      <c r="K452" s="3">
        <f t="shared" si="56"/>
        <v>5.2380952380952381</v>
      </c>
      <c r="L452" s="3">
        <f t="shared" si="57"/>
        <v>14.553191489361701</v>
      </c>
      <c r="M452" s="3">
        <f t="shared" si="58"/>
        <v>8.8594395783566533</v>
      </c>
      <c r="N452" s="3">
        <f t="shared" si="59"/>
        <v>10.666666666666668</v>
      </c>
      <c r="O452" s="3">
        <f t="shared" si="60"/>
        <v>5.0999999999999996</v>
      </c>
      <c r="P452" s="3">
        <f t="shared" si="61"/>
        <v>7.7288135593220328</v>
      </c>
      <c r="Q452">
        <f t="shared" si="63"/>
        <v>1.6861038820039171</v>
      </c>
      <c r="R452" s="3">
        <f t="shared" si="62"/>
        <v>53.832310413806219</v>
      </c>
    </row>
    <row r="453" spans="1:18" x14ac:dyDescent="0.25">
      <c r="A453">
        <v>231174</v>
      </c>
      <c r="B453" s="1">
        <v>0.42900000000000005</v>
      </c>
      <c r="C453">
        <v>0</v>
      </c>
      <c r="D453">
        <v>26</v>
      </c>
      <c r="E453">
        <v>76</v>
      </c>
      <c r="F453">
        <v>36206</v>
      </c>
      <c r="G453">
        <v>54</v>
      </c>
      <c r="H453">
        <v>57</v>
      </c>
      <c r="I453">
        <v>89</v>
      </c>
      <c r="J453" s="3">
        <v>35.856022150438392</v>
      </c>
      <c r="K453" s="3">
        <f t="shared" si="56"/>
        <v>5.7142857142857135</v>
      </c>
      <c r="L453" s="3">
        <f t="shared" si="57"/>
        <v>13.404255319148936</v>
      </c>
      <c r="M453" s="3">
        <f t="shared" si="58"/>
        <v>10.593409926819096</v>
      </c>
      <c r="N453" s="3">
        <f t="shared" si="59"/>
        <v>9</v>
      </c>
      <c r="O453" s="3">
        <f t="shared" si="60"/>
        <v>5.6999999999999993</v>
      </c>
      <c r="P453" s="3">
        <f t="shared" si="61"/>
        <v>9.7627118644067803</v>
      </c>
      <c r="Q453">
        <f t="shared" si="63"/>
        <v>5.507273523004053</v>
      </c>
      <c r="R453" s="3">
        <f t="shared" si="62"/>
        <v>59.681936347664582</v>
      </c>
    </row>
    <row r="454" spans="1:18" x14ac:dyDescent="0.25">
      <c r="A454">
        <v>231059</v>
      </c>
      <c r="B454" s="1">
        <v>0.42900000000000005</v>
      </c>
      <c r="C454">
        <v>0</v>
      </c>
      <c r="D454">
        <v>26</v>
      </c>
      <c r="E454">
        <v>76</v>
      </c>
      <c r="F454">
        <v>36206</v>
      </c>
      <c r="G454">
        <v>54</v>
      </c>
      <c r="H454">
        <v>57</v>
      </c>
      <c r="I454">
        <v>89</v>
      </c>
      <c r="J454" s="3">
        <v>35.856022150438392</v>
      </c>
      <c r="K454" s="3">
        <f t="shared" si="56"/>
        <v>5.7142857142857135</v>
      </c>
      <c r="L454" s="3">
        <f t="shared" si="57"/>
        <v>13.404255319148936</v>
      </c>
      <c r="M454" s="3">
        <f t="shared" si="58"/>
        <v>10.593409926819096</v>
      </c>
      <c r="N454" s="3">
        <f t="shared" si="59"/>
        <v>9</v>
      </c>
      <c r="O454" s="3">
        <f t="shared" si="60"/>
        <v>5.6999999999999993</v>
      </c>
      <c r="P454" s="3">
        <f t="shared" si="61"/>
        <v>9.7627118644067803</v>
      </c>
      <c r="Q454">
        <f t="shared" si="63"/>
        <v>5.507273523004053</v>
      </c>
      <c r="R454" s="3">
        <f t="shared" si="62"/>
        <v>59.681936347664582</v>
      </c>
    </row>
    <row r="455" spans="1:18" x14ac:dyDescent="0.25">
      <c r="A455">
        <v>161086</v>
      </c>
      <c r="B455" s="1">
        <v>0.35699999999999998</v>
      </c>
      <c r="C455">
        <v>0</v>
      </c>
      <c r="D455">
        <v>27</v>
      </c>
      <c r="E455">
        <v>58</v>
      </c>
      <c r="F455">
        <v>41918</v>
      </c>
      <c r="G455">
        <v>44</v>
      </c>
      <c r="H455">
        <v>58</v>
      </c>
      <c r="I455">
        <v>97</v>
      </c>
      <c r="J455" s="3">
        <v>1.4354066985645932</v>
      </c>
      <c r="K455" s="3">
        <f t="shared" si="56"/>
        <v>6.1904761904761907</v>
      </c>
      <c r="L455" s="3">
        <f t="shared" si="57"/>
        <v>9.9574468085106389</v>
      </c>
      <c r="M455" s="3">
        <f t="shared" si="58"/>
        <v>8.4275584878474206</v>
      </c>
      <c r="N455" s="3">
        <f t="shared" si="59"/>
        <v>7.333333333333333</v>
      </c>
      <c r="O455" s="3">
        <f t="shared" si="60"/>
        <v>5.8</v>
      </c>
      <c r="P455" s="3">
        <f t="shared" si="61"/>
        <v>11.389830508474576</v>
      </c>
      <c r="Q455">
        <f t="shared" si="63"/>
        <v>0.22047000285141205</v>
      </c>
      <c r="R455" s="3">
        <f t="shared" si="62"/>
        <v>49.31911533149357</v>
      </c>
    </row>
    <row r="456" spans="1:18" x14ac:dyDescent="0.25">
      <c r="A456">
        <v>190044</v>
      </c>
      <c r="B456" s="1">
        <v>1.01</v>
      </c>
      <c r="C456">
        <v>0</v>
      </c>
      <c r="D456">
        <v>33</v>
      </c>
      <c r="E456">
        <v>29</v>
      </c>
      <c r="F456">
        <v>59092</v>
      </c>
      <c r="G456">
        <v>41</v>
      </c>
      <c r="H456">
        <v>98</v>
      </c>
      <c r="I456">
        <v>68</v>
      </c>
      <c r="J456" s="3">
        <v>0</v>
      </c>
      <c r="K456" s="3">
        <f t="shared" si="56"/>
        <v>9.0476190476190474</v>
      </c>
      <c r="L456" s="3">
        <f t="shared" si="57"/>
        <v>4.4042553191489358</v>
      </c>
      <c r="M456" s="3">
        <f t="shared" si="58"/>
        <v>1.9155954953930157</v>
      </c>
      <c r="N456" s="3">
        <f t="shared" si="59"/>
        <v>6.833333333333333</v>
      </c>
      <c r="O456" s="3">
        <f t="shared" si="60"/>
        <v>9.8000000000000007</v>
      </c>
      <c r="P456" s="3">
        <f t="shared" si="61"/>
        <v>5.4915254237288131</v>
      </c>
      <c r="Q456">
        <f t="shared" si="63"/>
        <v>0</v>
      </c>
      <c r="R456" s="3">
        <f t="shared" si="62"/>
        <v>37.492328619223144</v>
      </c>
    </row>
    <row r="457" spans="1:18" x14ac:dyDescent="0.25">
      <c r="A457">
        <v>240268</v>
      </c>
      <c r="B457" s="1">
        <v>0.42100000000000004</v>
      </c>
      <c r="C457">
        <v>0</v>
      </c>
      <c r="D457">
        <v>26</v>
      </c>
      <c r="E457">
        <v>60</v>
      </c>
      <c r="F457">
        <v>49800</v>
      </c>
      <c r="G457">
        <v>63</v>
      </c>
      <c r="H457">
        <v>66</v>
      </c>
      <c r="I457">
        <v>100</v>
      </c>
      <c r="J457" s="3">
        <v>0</v>
      </c>
      <c r="K457" s="3">
        <f t="shared" si="56"/>
        <v>5.7142857142857135</v>
      </c>
      <c r="L457" s="3">
        <f t="shared" si="57"/>
        <v>10.340425531914894</v>
      </c>
      <c r="M457" s="3">
        <f t="shared" si="58"/>
        <v>5.4388958404428767</v>
      </c>
      <c r="N457" s="3">
        <f t="shared" si="59"/>
        <v>10.5</v>
      </c>
      <c r="O457" s="3">
        <f t="shared" si="60"/>
        <v>6.6000000000000005</v>
      </c>
      <c r="P457" s="3">
        <f t="shared" si="61"/>
        <v>12</v>
      </c>
      <c r="Q457">
        <f t="shared" si="63"/>
        <v>0</v>
      </c>
      <c r="R457" s="3">
        <f t="shared" si="62"/>
        <v>50.593607086643487</v>
      </c>
    </row>
    <row r="458" spans="1:18" x14ac:dyDescent="0.25">
      <c r="A458">
        <v>210429</v>
      </c>
      <c r="B458" s="1">
        <v>0.90500000000000003</v>
      </c>
      <c r="C458">
        <v>0</v>
      </c>
      <c r="D458">
        <v>33</v>
      </c>
      <c r="E458">
        <v>21</v>
      </c>
      <c r="F458">
        <v>62849</v>
      </c>
      <c r="G458">
        <v>53</v>
      </c>
      <c r="H458">
        <v>52</v>
      </c>
      <c r="I458">
        <v>51</v>
      </c>
      <c r="J458" s="3">
        <v>2.7925531914893615</v>
      </c>
      <c r="K458" s="3">
        <f t="shared" si="56"/>
        <v>9.0476190476190474</v>
      </c>
      <c r="L458" s="3">
        <f t="shared" si="57"/>
        <v>2.8723404255319149</v>
      </c>
      <c r="M458" s="3">
        <f t="shared" si="58"/>
        <v>0.49103249535509808</v>
      </c>
      <c r="N458" s="3">
        <f t="shared" si="59"/>
        <v>8.8333333333333339</v>
      </c>
      <c r="O458" s="3">
        <f t="shared" si="60"/>
        <v>5.2</v>
      </c>
      <c r="P458" s="3">
        <f t="shared" si="61"/>
        <v>2.0338983050847457</v>
      </c>
      <c r="Q458">
        <f t="shared" si="63"/>
        <v>0.42891969969629756</v>
      </c>
      <c r="R458" s="3">
        <f t="shared" si="62"/>
        <v>28.907143306620437</v>
      </c>
    </row>
    <row r="459" spans="1:18" x14ac:dyDescent="0.25">
      <c r="A459">
        <v>240471</v>
      </c>
      <c r="B459" s="1">
        <v>0.55900000000000005</v>
      </c>
      <c r="C459">
        <v>0</v>
      </c>
      <c r="D459">
        <v>24</v>
      </c>
      <c r="E459">
        <v>74</v>
      </c>
      <c r="F459">
        <v>19874</v>
      </c>
      <c r="G459">
        <v>65</v>
      </c>
      <c r="H459">
        <v>57</v>
      </c>
      <c r="I459">
        <v>90</v>
      </c>
      <c r="J459" s="3">
        <v>0</v>
      </c>
      <c r="K459" s="3">
        <f t="shared" si="56"/>
        <v>4.7619047619047619</v>
      </c>
      <c r="L459" s="3">
        <f t="shared" si="57"/>
        <v>13.021276595744682</v>
      </c>
      <c r="M459" s="3">
        <f t="shared" si="58"/>
        <v>16.786107003374664</v>
      </c>
      <c r="N459" s="3">
        <f t="shared" si="59"/>
        <v>10.833333333333334</v>
      </c>
      <c r="O459" s="3">
        <f t="shared" si="60"/>
        <v>5.6999999999999993</v>
      </c>
      <c r="P459" s="3">
        <f t="shared" si="61"/>
        <v>9.9661016949152543</v>
      </c>
      <c r="Q459">
        <f t="shared" si="63"/>
        <v>0</v>
      </c>
      <c r="R459" s="3">
        <f t="shared" si="62"/>
        <v>61.068723389272691</v>
      </c>
    </row>
    <row r="460" spans="1:18" x14ac:dyDescent="0.25">
      <c r="A460">
        <v>210401</v>
      </c>
      <c r="B460" s="1">
        <v>0.29000000000000004</v>
      </c>
      <c r="C460">
        <v>0</v>
      </c>
      <c r="D460">
        <v>25</v>
      </c>
      <c r="E460">
        <v>92</v>
      </c>
      <c r="F460">
        <v>32348</v>
      </c>
      <c r="G460">
        <v>77</v>
      </c>
      <c r="H460">
        <v>58</v>
      </c>
      <c r="I460">
        <v>93</v>
      </c>
      <c r="J460" s="3">
        <v>0.4148148148148148</v>
      </c>
      <c r="K460" s="3">
        <f t="shared" si="56"/>
        <v>5.2380952380952381</v>
      </c>
      <c r="L460" s="3">
        <f t="shared" si="57"/>
        <v>16.468085106382979</v>
      </c>
      <c r="M460" s="3">
        <f t="shared" si="58"/>
        <v>12.05626966973799</v>
      </c>
      <c r="N460" s="3">
        <f t="shared" si="59"/>
        <v>12.833333333333332</v>
      </c>
      <c r="O460" s="3">
        <f t="shared" si="60"/>
        <v>5.8</v>
      </c>
      <c r="P460" s="3">
        <f t="shared" si="61"/>
        <v>10.576271186440678</v>
      </c>
      <c r="Q460">
        <f t="shared" si="63"/>
        <v>6.3713108972171029E-2</v>
      </c>
      <c r="R460" s="3">
        <f t="shared" si="62"/>
        <v>63.035767642962391</v>
      </c>
    </row>
    <row r="461" spans="1:18" x14ac:dyDescent="0.25">
      <c r="A461">
        <v>174914</v>
      </c>
      <c r="B461" s="1">
        <v>0.30000000000000004</v>
      </c>
      <c r="C461">
        <v>0</v>
      </c>
      <c r="D461">
        <v>24</v>
      </c>
      <c r="E461">
        <v>93</v>
      </c>
      <c r="F461">
        <v>29986</v>
      </c>
      <c r="G461">
        <v>64</v>
      </c>
      <c r="H461">
        <v>45</v>
      </c>
      <c r="I461">
        <v>91</v>
      </c>
      <c r="J461" s="3">
        <v>0</v>
      </c>
      <c r="K461" s="3">
        <f t="shared" si="56"/>
        <v>4.7619047619047619</v>
      </c>
      <c r="L461" s="3">
        <f t="shared" si="57"/>
        <v>16.659574468085104</v>
      </c>
      <c r="M461" s="3">
        <f t="shared" si="58"/>
        <v>12.951882607211921</v>
      </c>
      <c r="N461" s="3">
        <f t="shared" si="59"/>
        <v>10.666666666666668</v>
      </c>
      <c r="O461" s="3">
        <f t="shared" si="60"/>
        <v>4.5</v>
      </c>
      <c r="P461" s="3">
        <f t="shared" si="61"/>
        <v>10.169491525423728</v>
      </c>
      <c r="Q461">
        <f t="shared" si="63"/>
        <v>0</v>
      </c>
      <c r="R461" s="3">
        <f t="shared" si="62"/>
        <v>59.709520029292186</v>
      </c>
    </row>
    <row r="462" spans="1:18" x14ac:dyDescent="0.25">
      <c r="A462">
        <v>174020</v>
      </c>
      <c r="B462" s="1">
        <v>0.28000000000000003</v>
      </c>
      <c r="C462">
        <v>0</v>
      </c>
      <c r="D462">
        <v>22</v>
      </c>
      <c r="E462">
        <v>75</v>
      </c>
      <c r="F462">
        <v>27376</v>
      </c>
      <c r="G462">
        <v>79</v>
      </c>
      <c r="H462">
        <v>53</v>
      </c>
      <c r="I462">
        <v>88</v>
      </c>
      <c r="J462" s="3">
        <v>0</v>
      </c>
      <c r="K462" s="3">
        <f t="shared" si="56"/>
        <v>3.8095238095238093</v>
      </c>
      <c r="L462" s="3">
        <f t="shared" si="57"/>
        <v>13.212765957446809</v>
      </c>
      <c r="M462" s="3">
        <f t="shared" si="58"/>
        <v>13.941531111363894</v>
      </c>
      <c r="N462" s="3">
        <f t="shared" si="59"/>
        <v>13.166666666666666</v>
      </c>
      <c r="O462" s="3">
        <f t="shared" si="60"/>
        <v>5.3000000000000007</v>
      </c>
      <c r="P462" s="3">
        <f t="shared" si="61"/>
        <v>9.5593220338983045</v>
      </c>
      <c r="Q462">
        <f t="shared" si="63"/>
        <v>0</v>
      </c>
      <c r="R462" s="3">
        <f t="shared" si="62"/>
        <v>58.989809578899489</v>
      </c>
    </row>
    <row r="463" spans="1:18" x14ac:dyDescent="0.25">
      <c r="A463">
        <v>174066</v>
      </c>
      <c r="B463" s="1">
        <v>0.60299999999999998</v>
      </c>
      <c r="C463">
        <v>0</v>
      </c>
      <c r="D463">
        <v>25</v>
      </c>
      <c r="E463">
        <v>73</v>
      </c>
      <c r="F463">
        <v>43805</v>
      </c>
      <c r="G463">
        <v>81</v>
      </c>
      <c r="H463">
        <v>59</v>
      </c>
      <c r="I463">
        <v>100</v>
      </c>
      <c r="J463" s="3">
        <v>0</v>
      </c>
      <c r="K463" s="3">
        <f t="shared" si="56"/>
        <v>5.2380952380952381</v>
      </c>
      <c r="L463" s="3">
        <f t="shared" si="57"/>
        <v>12.829787234042552</v>
      </c>
      <c r="M463" s="3">
        <f t="shared" si="58"/>
        <v>7.7120539946157054</v>
      </c>
      <c r="N463" s="3">
        <f t="shared" si="59"/>
        <v>13.5</v>
      </c>
      <c r="O463" s="3">
        <f t="shared" si="60"/>
        <v>5.8999999999999995</v>
      </c>
      <c r="P463" s="3">
        <f t="shared" si="61"/>
        <v>12</v>
      </c>
      <c r="Q463">
        <f t="shared" si="63"/>
        <v>0</v>
      </c>
      <c r="R463" s="3">
        <f t="shared" si="62"/>
        <v>57.179936466753496</v>
      </c>
    </row>
    <row r="464" spans="1:18" x14ac:dyDescent="0.25">
      <c r="A464">
        <v>174066</v>
      </c>
      <c r="B464" s="1">
        <v>0.60299999999999998</v>
      </c>
      <c r="C464">
        <v>0</v>
      </c>
      <c r="D464">
        <v>28</v>
      </c>
      <c r="E464">
        <v>75</v>
      </c>
      <c r="F464">
        <v>42108</v>
      </c>
      <c r="G464">
        <v>67</v>
      </c>
      <c r="H464">
        <v>54</v>
      </c>
      <c r="I464">
        <v>96</v>
      </c>
      <c r="J464" s="3">
        <v>0</v>
      </c>
      <c r="K464" s="3">
        <f t="shared" si="56"/>
        <v>6.6666666666666661</v>
      </c>
      <c r="L464" s="3">
        <f t="shared" si="57"/>
        <v>13.212765957446809</v>
      </c>
      <c r="M464" s="3">
        <f t="shared" si="58"/>
        <v>8.3555151101505327</v>
      </c>
      <c r="N464" s="3">
        <f t="shared" si="59"/>
        <v>11.166666666666668</v>
      </c>
      <c r="O464" s="3">
        <f t="shared" si="60"/>
        <v>5.4</v>
      </c>
      <c r="P464" s="3">
        <f t="shared" si="61"/>
        <v>11.1864406779661</v>
      </c>
      <c r="Q464">
        <f t="shared" si="63"/>
        <v>0</v>
      </c>
      <c r="R464" s="3">
        <f t="shared" si="62"/>
        <v>55.988055078896778</v>
      </c>
    </row>
    <row r="465" spans="1:18" x14ac:dyDescent="0.25">
      <c r="A465">
        <v>208822</v>
      </c>
      <c r="B465" s="1">
        <v>0.60299999999999998</v>
      </c>
      <c r="C465">
        <v>0</v>
      </c>
      <c r="D465">
        <v>27</v>
      </c>
      <c r="E465">
        <v>72</v>
      </c>
      <c r="F465">
        <v>34800</v>
      </c>
      <c r="G465">
        <v>66</v>
      </c>
      <c r="H465">
        <v>44</v>
      </c>
      <c r="I465">
        <v>100</v>
      </c>
      <c r="J465" s="3">
        <v>0</v>
      </c>
      <c r="K465" s="3">
        <f t="shared" si="56"/>
        <v>6.1904761904761907</v>
      </c>
      <c r="L465" s="3">
        <f t="shared" si="57"/>
        <v>12.638297872340425</v>
      </c>
      <c r="M465" s="3">
        <f t="shared" si="58"/>
        <v>11.126530921776059</v>
      </c>
      <c r="N465" s="3">
        <f t="shared" si="59"/>
        <v>11</v>
      </c>
      <c r="O465" s="3">
        <f t="shared" si="60"/>
        <v>4.4000000000000004</v>
      </c>
      <c r="P465" s="3">
        <f t="shared" si="61"/>
        <v>12</v>
      </c>
      <c r="Q465">
        <f t="shared" si="63"/>
        <v>0</v>
      </c>
      <c r="R465" s="3">
        <f t="shared" si="62"/>
        <v>57.355304984592671</v>
      </c>
    </row>
    <row r="466" spans="1:18" x14ac:dyDescent="0.25">
      <c r="A466">
        <v>208646</v>
      </c>
      <c r="B466" s="1">
        <v>0.53700000000000003</v>
      </c>
      <c r="C466">
        <v>0</v>
      </c>
      <c r="D466">
        <v>25</v>
      </c>
      <c r="E466">
        <v>73</v>
      </c>
      <c r="F466">
        <v>43805</v>
      </c>
      <c r="G466">
        <v>81</v>
      </c>
      <c r="H466">
        <v>59</v>
      </c>
      <c r="I466">
        <v>100</v>
      </c>
      <c r="J466" s="3">
        <v>0</v>
      </c>
      <c r="K466" s="3">
        <f t="shared" si="56"/>
        <v>5.2380952380952381</v>
      </c>
      <c r="L466" s="3">
        <f t="shared" si="57"/>
        <v>12.829787234042552</v>
      </c>
      <c r="M466" s="3">
        <f t="shared" si="58"/>
        <v>7.7120539946157054</v>
      </c>
      <c r="N466" s="3">
        <f t="shared" si="59"/>
        <v>13.5</v>
      </c>
      <c r="O466" s="3">
        <f t="shared" si="60"/>
        <v>5.8999999999999995</v>
      </c>
      <c r="P466" s="3">
        <f t="shared" si="61"/>
        <v>12</v>
      </c>
      <c r="Q466">
        <f t="shared" si="63"/>
        <v>0</v>
      </c>
      <c r="R466" s="3">
        <f t="shared" si="62"/>
        <v>57.179936466753496</v>
      </c>
    </row>
    <row r="467" spans="1:18" x14ac:dyDescent="0.25">
      <c r="A467">
        <v>209056</v>
      </c>
      <c r="B467" s="1">
        <v>0.53700000000000003</v>
      </c>
      <c r="C467">
        <v>0</v>
      </c>
      <c r="D467">
        <v>28</v>
      </c>
      <c r="E467">
        <v>75</v>
      </c>
      <c r="F467">
        <v>42108</v>
      </c>
      <c r="G467">
        <v>67</v>
      </c>
      <c r="H467">
        <v>54</v>
      </c>
      <c r="I467">
        <v>96</v>
      </c>
      <c r="J467" s="3">
        <v>0</v>
      </c>
      <c r="K467" s="3">
        <f t="shared" si="56"/>
        <v>6.6666666666666661</v>
      </c>
      <c r="L467" s="3">
        <f t="shared" si="57"/>
        <v>13.212765957446809</v>
      </c>
      <c r="M467" s="3">
        <f t="shared" si="58"/>
        <v>8.3555151101505327</v>
      </c>
      <c r="N467" s="3">
        <f t="shared" si="59"/>
        <v>11.166666666666668</v>
      </c>
      <c r="O467" s="3">
        <f t="shared" si="60"/>
        <v>5.4</v>
      </c>
      <c r="P467" s="3">
        <f t="shared" si="61"/>
        <v>11.1864406779661</v>
      </c>
      <c r="Q467">
        <f t="shared" si="63"/>
        <v>0</v>
      </c>
      <c r="R467" s="3">
        <f t="shared" si="62"/>
        <v>55.988055078896778</v>
      </c>
    </row>
    <row r="468" spans="1:18" x14ac:dyDescent="0.25">
      <c r="A468">
        <v>209922</v>
      </c>
      <c r="B468" s="1">
        <v>0.53700000000000003</v>
      </c>
      <c r="C468">
        <v>0</v>
      </c>
      <c r="D468">
        <v>27</v>
      </c>
      <c r="E468">
        <v>72</v>
      </c>
      <c r="F468">
        <v>34800</v>
      </c>
      <c r="G468">
        <v>66</v>
      </c>
      <c r="H468">
        <v>44</v>
      </c>
      <c r="I468">
        <v>100</v>
      </c>
      <c r="J468" s="3">
        <v>0</v>
      </c>
      <c r="K468" s="3">
        <f t="shared" si="56"/>
        <v>6.1904761904761907</v>
      </c>
      <c r="L468" s="3">
        <f t="shared" si="57"/>
        <v>12.638297872340425</v>
      </c>
      <c r="M468" s="3">
        <f t="shared" si="58"/>
        <v>11.126530921776059</v>
      </c>
      <c r="N468" s="3">
        <f t="shared" si="59"/>
        <v>11</v>
      </c>
      <c r="O468" s="3">
        <f t="shared" si="60"/>
        <v>4.4000000000000004</v>
      </c>
      <c r="P468" s="3">
        <f t="shared" si="61"/>
        <v>12</v>
      </c>
      <c r="Q468">
        <f t="shared" si="63"/>
        <v>0</v>
      </c>
      <c r="R468" s="3">
        <f t="shared" si="62"/>
        <v>57.355304984592671</v>
      </c>
    </row>
    <row r="469" spans="1:18" x14ac:dyDescent="0.25">
      <c r="A469">
        <v>210304</v>
      </c>
      <c r="B469" s="1">
        <v>0.77700000000000002</v>
      </c>
      <c r="C469">
        <v>0</v>
      </c>
      <c r="D469">
        <v>29</v>
      </c>
      <c r="E469">
        <v>70</v>
      </c>
      <c r="F469">
        <v>53670</v>
      </c>
      <c r="G469">
        <v>66</v>
      </c>
      <c r="H469">
        <v>62</v>
      </c>
      <c r="I469">
        <v>99</v>
      </c>
      <c r="J469" s="3">
        <v>0</v>
      </c>
      <c r="K469" s="3">
        <f t="shared" si="56"/>
        <v>7.1428571428571432</v>
      </c>
      <c r="L469" s="3">
        <f t="shared" si="57"/>
        <v>12.25531914893617</v>
      </c>
      <c r="M469" s="3">
        <f t="shared" si="58"/>
        <v>3.9714859894589161</v>
      </c>
      <c r="N469" s="3">
        <f t="shared" si="59"/>
        <v>11</v>
      </c>
      <c r="O469" s="3">
        <f t="shared" si="60"/>
        <v>6.2</v>
      </c>
      <c r="P469" s="3">
        <f t="shared" si="61"/>
        <v>11.796610169491526</v>
      </c>
      <c r="Q469">
        <f t="shared" si="63"/>
        <v>0</v>
      </c>
      <c r="R469" s="3">
        <f t="shared" si="62"/>
        <v>52.366272450743764</v>
      </c>
    </row>
    <row r="470" spans="1:18" x14ac:dyDescent="0.25">
      <c r="A470">
        <v>209825</v>
      </c>
      <c r="B470" s="1">
        <v>0.80199999999999994</v>
      </c>
      <c r="C470">
        <v>0</v>
      </c>
      <c r="D470">
        <v>32</v>
      </c>
      <c r="E470">
        <v>69</v>
      </c>
      <c r="F470">
        <v>42390</v>
      </c>
      <c r="G470">
        <v>75</v>
      </c>
      <c r="H470">
        <v>53</v>
      </c>
      <c r="I470">
        <v>81</v>
      </c>
      <c r="J470" s="3">
        <v>2.6755852842809364</v>
      </c>
      <c r="K470" s="3">
        <f t="shared" si="56"/>
        <v>8.5714285714285712</v>
      </c>
      <c r="L470" s="3">
        <f t="shared" si="57"/>
        <v>12.063829787234043</v>
      </c>
      <c r="M470" s="3">
        <f t="shared" si="58"/>
        <v>8.2485875706214689</v>
      </c>
      <c r="N470" s="3">
        <f t="shared" si="59"/>
        <v>12.5</v>
      </c>
      <c r="O470" s="3">
        <f t="shared" si="60"/>
        <v>5.3000000000000007</v>
      </c>
      <c r="P470" s="3">
        <f t="shared" si="61"/>
        <v>8.1355932203389827</v>
      </c>
      <c r="Q470">
        <f t="shared" si="63"/>
        <v>0.41095411902738122</v>
      </c>
      <c r="R470" s="3">
        <f t="shared" si="62"/>
        <v>55.230393268650452</v>
      </c>
    </row>
    <row r="471" spans="1:18" x14ac:dyDescent="0.25">
      <c r="A471">
        <v>237057</v>
      </c>
      <c r="B471" s="1">
        <v>0.10800000000000001</v>
      </c>
      <c r="C471">
        <v>0</v>
      </c>
      <c r="D471">
        <v>24</v>
      </c>
      <c r="E471">
        <v>69</v>
      </c>
      <c r="F471">
        <v>36070</v>
      </c>
      <c r="G471">
        <v>82</v>
      </c>
      <c r="H471">
        <v>60</v>
      </c>
      <c r="I471">
        <v>100</v>
      </c>
      <c r="J471" s="3">
        <v>17.647058823529413</v>
      </c>
      <c r="K471" s="3">
        <f t="shared" si="56"/>
        <v>4.7619047619047619</v>
      </c>
      <c r="L471" s="3">
        <f t="shared" si="57"/>
        <v>12.063829787234043</v>
      </c>
      <c r="M471" s="3">
        <f t="shared" si="58"/>
        <v>10.644977818223182</v>
      </c>
      <c r="N471" s="3">
        <f t="shared" si="59"/>
        <v>13.666666666666666</v>
      </c>
      <c r="O471" s="3">
        <f t="shared" si="60"/>
        <v>6</v>
      </c>
      <c r="P471" s="3">
        <f t="shared" si="61"/>
        <v>12</v>
      </c>
      <c r="Q471">
        <f t="shared" si="63"/>
        <v>2.7104841527026542</v>
      </c>
      <c r="R471" s="3">
        <f t="shared" si="62"/>
        <v>61.84786318673131</v>
      </c>
    </row>
    <row r="472" spans="1:18" x14ac:dyDescent="0.25">
      <c r="A472">
        <v>171456</v>
      </c>
      <c r="B472" s="1">
        <v>0.98199999999999998</v>
      </c>
      <c r="C472">
        <v>0</v>
      </c>
      <c r="D472">
        <v>32</v>
      </c>
      <c r="E472">
        <v>57</v>
      </c>
      <c r="F472">
        <v>56600</v>
      </c>
      <c r="G472">
        <v>72</v>
      </c>
      <c r="H472">
        <v>57</v>
      </c>
      <c r="I472">
        <v>91</v>
      </c>
      <c r="J472" s="3">
        <v>0</v>
      </c>
      <c r="K472" s="3">
        <f t="shared" ref="K472:K480" si="64">(D472-14)/(35-14)*10</f>
        <v>8.5714285714285712</v>
      </c>
      <c r="L472" s="3">
        <f t="shared" ref="L472:L480" si="65">(E472-6)/94*18</f>
        <v>9.7659574468085104</v>
      </c>
      <c r="M472" s="3">
        <f t="shared" ref="M472:M480" si="66">(64144-F472)/(64144-11398)*20</f>
        <v>2.8605012702385011</v>
      </c>
      <c r="N472" s="3">
        <f t="shared" ref="N472:N480" si="67">G472/90*15</f>
        <v>12</v>
      </c>
      <c r="O472" s="3">
        <f t="shared" ref="O472:O480" si="68">H472/100*10</f>
        <v>5.6999999999999993</v>
      </c>
      <c r="P472" s="3">
        <f t="shared" ref="P472:P480" si="69">(I472-41)/59*12</f>
        <v>10.169491525423728</v>
      </c>
      <c r="Q472">
        <f t="shared" si="63"/>
        <v>0</v>
      </c>
      <c r="R472" s="3">
        <f t="shared" si="62"/>
        <v>49.067378813899317</v>
      </c>
    </row>
    <row r="473" spans="1:18" x14ac:dyDescent="0.25">
      <c r="A473">
        <v>180106</v>
      </c>
      <c r="B473" s="1">
        <v>0.71599999999999997</v>
      </c>
      <c r="C473">
        <v>0</v>
      </c>
      <c r="D473">
        <v>25</v>
      </c>
      <c r="E473">
        <v>63</v>
      </c>
      <c r="F473">
        <v>53700</v>
      </c>
      <c r="G473">
        <v>38</v>
      </c>
      <c r="H473">
        <v>55</v>
      </c>
      <c r="I473">
        <v>94</v>
      </c>
      <c r="J473" s="3">
        <v>46.860986547085204</v>
      </c>
      <c r="K473" s="3">
        <f t="shared" si="64"/>
        <v>5.2380952380952381</v>
      </c>
      <c r="L473" s="3">
        <f t="shared" si="65"/>
        <v>10.914893617021278</v>
      </c>
      <c r="M473" s="3">
        <f t="shared" si="66"/>
        <v>3.9601107192962499</v>
      </c>
      <c r="N473" s="3">
        <f t="shared" si="67"/>
        <v>6.333333333333333</v>
      </c>
      <c r="O473" s="3">
        <f t="shared" si="68"/>
        <v>5.5</v>
      </c>
      <c r="P473" s="3">
        <f t="shared" si="69"/>
        <v>10.779661016949152</v>
      </c>
      <c r="Q473">
        <f t="shared" si="63"/>
        <v>7.1975711469002475</v>
      </c>
      <c r="R473" s="3">
        <f t="shared" si="62"/>
        <v>49.923665071595494</v>
      </c>
    </row>
    <row r="474" spans="1:18" x14ac:dyDescent="0.25">
      <c r="A474">
        <v>236939</v>
      </c>
      <c r="B474" s="1">
        <v>0.44300000000000006</v>
      </c>
      <c r="C474">
        <v>0</v>
      </c>
      <c r="D474">
        <v>26</v>
      </c>
      <c r="E474">
        <v>96</v>
      </c>
      <c r="F474">
        <v>25431</v>
      </c>
      <c r="G474">
        <v>63</v>
      </c>
      <c r="H474">
        <v>52</v>
      </c>
      <c r="I474">
        <v>89</v>
      </c>
      <c r="J474" s="3">
        <v>5.453257790368272</v>
      </c>
      <c r="K474" s="3">
        <f t="shared" si="64"/>
        <v>5.7142857142857135</v>
      </c>
      <c r="L474" s="3">
        <f t="shared" si="65"/>
        <v>17.23404255319149</v>
      </c>
      <c r="M474" s="3">
        <f t="shared" si="66"/>
        <v>14.679027793576765</v>
      </c>
      <c r="N474" s="3">
        <f t="shared" si="67"/>
        <v>10.5</v>
      </c>
      <c r="O474" s="3">
        <f t="shared" si="68"/>
        <v>5.2</v>
      </c>
      <c r="P474" s="3">
        <f t="shared" si="69"/>
        <v>9.7627118644067803</v>
      </c>
      <c r="Q474">
        <f t="shared" si="63"/>
        <v>0.83758823321241127</v>
      </c>
      <c r="R474" s="3">
        <f t="shared" si="62"/>
        <v>63.927656158673159</v>
      </c>
    </row>
    <row r="475" spans="1:18" x14ac:dyDescent="0.25">
      <c r="A475">
        <v>180489</v>
      </c>
      <c r="B475" s="1">
        <v>0.89300000000000002</v>
      </c>
      <c r="C475">
        <v>0</v>
      </c>
      <c r="D475">
        <v>29</v>
      </c>
      <c r="E475">
        <v>58</v>
      </c>
      <c r="F475">
        <v>54813</v>
      </c>
      <c r="G475">
        <v>60</v>
      </c>
      <c r="H475">
        <v>53</v>
      </c>
      <c r="I475">
        <v>98</v>
      </c>
      <c r="J475" s="3">
        <v>22.568807339449542</v>
      </c>
      <c r="K475" s="3">
        <f t="shared" si="64"/>
        <v>7.1428571428571432</v>
      </c>
      <c r="L475" s="3">
        <f t="shared" si="65"/>
        <v>9.9574468085106389</v>
      </c>
      <c r="M475" s="3">
        <f t="shared" si="66"/>
        <v>3.5380881962613282</v>
      </c>
      <c r="N475" s="3">
        <f t="shared" si="67"/>
        <v>10</v>
      </c>
      <c r="O475" s="3">
        <f t="shared" si="68"/>
        <v>5.3000000000000007</v>
      </c>
      <c r="P475" s="3">
        <f t="shared" si="69"/>
        <v>11.59322033898305</v>
      </c>
      <c r="Q475">
        <f t="shared" si="63"/>
        <v>3.4664356962087153</v>
      </c>
      <c r="R475" s="3">
        <f t="shared" si="62"/>
        <v>50.998048182820874</v>
      </c>
    </row>
    <row r="476" spans="1:18" x14ac:dyDescent="0.25">
      <c r="A476">
        <v>171128</v>
      </c>
      <c r="B476" s="1">
        <v>0.33100000000000002</v>
      </c>
      <c r="C476">
        <v>0</v>
      </c>
      <c r="D476">
        <v>22</v>
      </c>
      <c r="E476">
        <v>58</v>
      </c>
      <c r="F476">
        <v>33706</v>
      </c>
      <c r="G476">
        <v>70</v>
      </c>
      <c r="H476">
        <v>51</v>
      </c>
      <c r="I476">
        <v>100</v>
      </c>
      <c r="J476" s="3">
        <v>0</v>
      </c>
      <c r="K476" s="3">
        <f t="shared" si="64"/>
        <v>3.8095238095238093</v>
      </c>
      <c r="L476" s="3">
        <f t="shared" si="65"/>
        <v>9.9574468085106389</v>
      </c>
      <c r="M476" s="3">
        <f t="shared" si="66"/>
        <v>11.541349107041292</v>
      </c>
      <c r="N476" s="3">
        <f t="shared" si="67"/>
        <v>11.666666666666666</v>
      </c>
      <c r="O476" s="3">
        <f t="shared" si="68"/>
        <v>5.0999999999999996</v>
      </c>
      <c r="P476" s="3">
        <f t="shared" si="69"/>
        <v>12</v>
      </c>
      <c r="Q476">
        <f t="shared" si="63"/>
        <v>0</v>
      </c>
      <c r="R476" s="3">
        <f t="shared" si="62"/>
        <v>54.074986391742407</v>
      </c>
    </row>
    <row r="477" spans="1:18" x14ac:dyDescent="0.25">
      <c r="A477">
        <v>173124</v>
      </c>
      <c r="B477" s="1">
        <v>1.0449999999999999</v>
      </c>
      <c r="C477">
        <v>0</v>
      </c>
      <c r="D477">
        <v>34</v>
      </c>
      <c r="E477">
        <v>17</v>
      </c>
      <c r="F477">
        <v>61850</v>
      </c>
      <c r="G477">
        <v>56</v>
      </c>
      <c r="H477">
        <v>52</v>
      </c>
      <c r="I477">
        <v>65</v>
      </c>
      <c r="J477" s="3">
        <v>0</v>
      </c>
      <c r="K477" s="3">
        <f t="shared" si="64"/>
        <v>9.5238095238095237</v>
      </c>
      <c r="L477" s="3">
        <f t="shared" si="65"/>
        <v>2.1063829787234045</v>
      </c>
      <c r="M477" s="3">
        <f t="shared" si="66"/>
        <v>0.86982899177188799</v>
      </c>
      <c r="N477" s="3">
        <f t="shared" si="67"/>
        <v>9.3333333333333339</v>
      </c>
      <c r="O477" s="3">
        <f t="shared" si="68"/>
        <v>5.2</v>
      </c>
      <c r="P477" s="3">
        <f t="shared" si="69"/>
        <v>4.8813559322033901</v>
      </c>
      <c r="Q477">
        <f t="shared" si="63"/>
        <v>0</v>
      </c>
      <c r="R477" s="3">
        <f t="shared" si="62"/>
        <v>31.91471075984154</v>
      </c>
    </row>
    <row r="478" spans="1:18" x14ac:dyDescent="0.25">
      <c r="A478">
        <v>236577</v>
      </c>
      <c r="B478" s="1">
        <v>0.114</v>
      </c>
      <c r="C478">
        <v>0</v>
      </c>
      <c r="D478">
        <v>24</v>
      </c>
      <c r="E478">
        <v>53</v>
      </c>
      <c r="F478">
        <v>41963</v>
      </c>
      <c r="G478">
        <v>64</v>
      </c>
      <c r="H478">
        <v>88</v>
      </c>
      <c r="I478">
        <v>95</v>
      </c>
      <c r="J478" s="3">
        <v>0</v>
      </c>
      <c r="K478" s="3">
        <f t="shared" si="64"/>
        <v>4.7619047619047619</v>
      </c>
      <c r="L478" s="3">
        <f t="shared" si="65"/>
        <v>9</v>
      </c>
      <c r="M478" s="3">
        <f t="shared" si="66"/>
        <v>8.4104955826034207</v>
      </c>
      <c r="N478" s="3">
        <f t="shared" si="67"/>
        <v>10.666666666666668</v>
      </c>
      <c r="O478" s="3">
        <f t="shared" si="68"/>
        <v>8.8000000000000007</v>
      </c>
      <c r="P478" s="3">
        <f t="shared" si="69"/>
        <v>10.983050847457626</v>
      </c>
      <c r="Q478">
        <f t="shared" si="63"/>
        <v>0</v>
      </c>
      <c r="R478" s="3">
        <f t="shared" si="62"/>
        <v>52.622117858632471</v>
      </c>
    </row>
    <row r="479" spans="1:18" x14ac:dyDescent="0.25">
      <c r="A479">
        <v>237066</v>
      </c>
      <c r="B479" s="1">
        <v>0.54500000000000004</v>
      </c>
      <c r="C479">
        <v>0</v>
      </c>
      <c r="D479">
        <v>27</v>
      </c>
      <c r="E479">
        <v>70</v>
      </c>
      <c r="F479">
        <v>46520</v>
      </c>
      <c r="G479">
        <v>75</v>
      </c>
      <c r="H479">
        <v>56</v>
      </c>
      <c r="I479">
        <v>100</v>
      </c>
      <c r="J479" s="3">
        <v>1.1636927851047323</v>
      </c>
      <c r="K479" s="3">
        <f t="shared" si="64"/>
        <v>6.1904761904761907</v>
      </c>
      <c r="L479" s="3">
        <f t="shared" si="65"/>
        <v>12.25531914893617</v>
      </c>
      <c r="M479" s="3">
        <f t="shared" si="66"/>
        <v>6.6825920448943998</v>
      </c>
      <c r="N479" s="3">
        <f t="shared" si="67"/>
        <v>12.5</v>
      </c>
      <c r="O479" s="3">
        <f t="shared" si="68"/>
        <v>5.6000000000000005</v>
      </c>
      <c r="P479" s="3">
        <f t="shared" si="69"/>
        <v>12</v>
      </c>
      <c r="Q479">
        <f t="shared" si="63"/>
        <v>0.17873634831631155</v>
      </c>
      <c r="R479" s="3">
        <f t="shared" si="62"/>
        <v>55.407123732623077</v>
      </c>
    </row>
    <row r="480" spans="1:18" x14ac:dyDescent="0.25">
      <c r="A480">
        <v>200280</v>
      </c>
      <c r="B480" s="1">
        <v>0.47199999999999998</v>
      </c>
      <c r="C480">
        <v>0</v>
      </c>
      <c r="D480">
        <v>26</v>
      </c>
      <c r="E480">
        <v>54</v>
      </c>
      <c r="F480">
        <v>31501</v>
      </c>
      <c r="G480">
        <v>6</v>
      </c>
      <c r="H480">
        <v>71</v>
      </c>
      <c r="I480">
        <v>99</v>
      </c>
      <c r="J480" s="3">
        <v>21.481481481481481</v>
      </c>
      <c r="K480" s="3">
        <f t="shared" si="64"/>
        <v>5.7142857142857135</v>
      </c>
      <c r="L480" s="3">
        <f t="shared" si="65"/>
        <v>9.1914893617021267</v>
      </c>
      <c r="M480" s="3">
        <f t="shared" si="66"/>
        <v>12.37743146399727</v>
      </c>
      <c r="N480" s="3">
        <f t="shared" si="67"/>
        <v>1</v>
      </c>
      <c r="O480" s="3">
        <f t="shared" si="68"/>
        <v>7.1</v>
      </c>
      <c r="P480" s="3">
        <f t="shared" si="69"/>
        <v>11.796610169491526</v>
      </c>
      <c r="Q480">
        <f t="shared" si="63"/>
        <v>3.2994288574874284</v>
      </c>
      <c r="R480" s="3">
        <f t="shared" si="62"/>
        <v>50.479245566964067</v>
      </c>
    </row>
    <row r="481" spans="11:18" x14ac:dyDescent="0.25">
      <c r="K481" s="7">
        <f t="shared" ref="K481:Q481" si="70">AVERAGE(K2:K480)</f>
        <v>6.0542797494780896</v>
      </c>
      <c r="L481" s="7">
        <f t="shared" si="70"/>
        <v>10.552303113756491</v>
      </c>
      <c r="M481" s="7">
        <f t="shared" si="70"/>
        <v>8.333516588381535</v>
      </c>
      <c r="N481" s="7">
        <f t="shared" si="70"/>
        <v>9.9975643702157306</v>
      </c>
      <c r="O481" s="7">
        <f t="shared" si="70"/>
        <v>5.6551148225469721</v>
      </c>
      <c r="P481" s="7">
        <f t="shared" si="70"/>
        <v>9.7278935635681663</v>
      </c>
      <c r="Q481" s="7">
        <f t="shared" si="70"/>
        <v>1.3311503934716982</v>
      </c>
      <c r="R481" s="7">
        <f>AVERAGE(R2:R480)</f>
        <v>51.651822601418665</v>
      </c>
    </row>
  </sheetData>
  <autoFilter ref="A1:R4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Exist 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Stebbins</dc:creator>
  <cp:lastModifiedBy>Shivani</cp:lastModifiedBy>
  <dcterms:created xsi:type="dcterms:W3CDTF">2019-02-26T06:28:57Z</dcterms:created>
  <dcterms:modified xsi:type="dcterms:W3CDTF">2019-11-15T08:24:48Z</dcterms:modified>
</cp:coreProperties>
</file>