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GitHub\Indicadores-economicos\data\"/>
    </mc:Choice>
  </mc:AlternateContent>
  <xr:revisionPtr revIDLastSave="0" documentId="13_ncr:1_{E47778E7-FC97-4DAB-B822-D3F55D3BA1BC}" xr6:coauthVersionLast="47" xr6:coauthVersionMax="47" xr10:uidLastSave="{00000000-0000-0000-0000-000000000000}"/>
  <bookViews>
    <workbookView xWindow="-108" yWindow="-108" windowWidth="23256" windowHeight="12456" activeTab="3" xr2:uid="{705736DE-7B6B-41FA-AD78-85E199EA41D3}"/>
  </bookViews>
  <sheets>
    <sheet name="canastas" sheetId="1" r:id="rId1"/>
    <sheet name="Hogares" sheetId="2" r:id="rId2"/>
    <sheet name="TOTAL CANASTAS" sheetId="12" r:id="rId3"/>
    <sheet name="Hoja1" sheetId="13" r:id="rId4"/>
    <sheet name="INDEC_17_23" sheetId="9" r:id="rId5"/>
    <sheet name="IBP_17-23" sheetId="8" r:id="rId6"/>
    <sheet name="IBP_2023" sheetId="3" r:id="rId7"/>
    <sheet name="IBP_2022" sheetId="4" r:id="rId8"/>
    <sheet name="IBP_2021" sheetId="5" r:id="rId9"/>
    <sheet name="IBP_2020" sheetId="6" r:id="rId10"/>
    <sheet name="IBP_2019" sheetId="7" r:id="rId11"/>
    <sheet name="IBP_2018" sheetId="10" r:id="rId12"/>
    <sheet name="IBP_2017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0" i="12" l="1"/>
  <c r="H169" i="12"/>
  <c r="H168" i="12"/>
  <c r="H167" i="12"/>
  <c r="H166" i="12"/>
  <c r="H165" i="12"/>
  <c r="H164" i="12"/>
  <c r="H163" i="12"/>
  <c r="H162" i="12"/>
  <c r="H161" i="12"/>
  <c r="H160" i="12"/>
  <c r="H159" i="12"/>
  <c r="H158" i="12"/>
  <c r="H157" i="12"/>
  <c r="H156" i="12"/>
  <c r="H155" i="12"/>
  <c r="H154" i="12"/>
  <c r="H153" i="12"/>
  <c r="H152" i="12"/>
  <c r="H151" i="12"/>
  <c r="H150" i="12"/>
  <c r="H149" i="12"/>
  <c r="H148" i="12"/>
  <c r="H147" i="12"/>
  <c r="H146" i="12"/>
  <c r="H145" i="12"/>
  <c r="H144" i="12"/>
  <c r="H143" i="12"/>
  <c r="H142" i="12"/>
  <c r="H141" i="12"/>
  <c r="H140" i="12"/>
  <c r="H139" i="12"/>
  <c r="H138" i="12"/>
  <c r="H137" i="12"/>
  <c r="H136" i="12"/>
  <c r="H135" i="12"/>
  <c r="H134" i="12"/>
  <c r="H133" i="12"/>
  <c r="H132" i="12"/>
  <c r="H131" i="12"/>
  <c r="H130" i="12"/>
  <c r="H129" i="12"/>
  <c r="H128" i="12"/>
  <c r="H127" i="12"/>
  <c r="H126" i="12"/>
  <c r="H125" i="12"/>
  <c r="H124" i="12"/>
  <c r="H123" i="12"/>
  <c r="H122" i="12"/>
  <c r="H121" i="12"/>
  <c r="H120" i="12"/>
  <c r="H119" i="12"/>
  <c r="H118" i="12"/>
  <c r="H117" i="12"/>
  <c r="H116" i="12"/>
  <c r="H115" i="12"/>
  <c r="H114" i="12"/>
  <c r="H113" i="12"/>
  <c r="H112" i="12"/>
  <c r="H111" i="12"/>
  <c r="H110" i="12"/>
  <c r="H109" i="12"/>
  <c r="H108" i="12"/>
  <c r="H107" i="12"/>
  <c r="H106" i="12"/>
  <c r="H105" i="12"/>
  <c r="H104" i="12"/>
  <c r="H103" i="12"/>
  <c r="H102" i="12"/>
  <c r="H101" i="12"/>
  <c r="H100" i="12"/>
  <c r="H99" i="12"/>
  <c r="H98" i="12"/>
  <c r="H97" i="12"/>
  <c r="H96" i="12"/>
  <c r="H95" i="12"/>
  <c r="H94" i="12"/>
  <c r="H93" i="12"/>
  <c r="H92" i="12"/>
  <c r="H91" i="12"/>
  <c r="H90" i="12"/>
  <c r="H89" i="12"/>
  <c r="H88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H86" i="12"/>
  <c r="F86" i="12"/>
  <c r="H85" i="12"/>
  <c r="F85" i="12"/>
  <c r="H84" i="12"/>
  <c r="F84" i="12"/>
  <c r="H83" i="12"/>
  <c r="F83" i="12"/>
  <c r="H82" i="12"/>
  <c r="F82" i="12"/>
  <c r="H81" i="12"/>
  <c r="F81" i="12"/>
  <c r="H80" i="12"/>
  <c r="F80" i="12"/>
  <c r="H79" i="12"/>
  <c r="F79" i="12"/>
  <c r="H78" i="12"/>
  <c r="F78" i="12"/>
  <c r="H77" i="12"/>
  <c r="F77" i="12"/>
  <c r="H76" i="12"/>
  <c r="F76" i="12"/>
  <c r="H75" i="12"/>
  <c r="F75" i="12"/>
  <c r="H74" i="12"/>
  <c r="F74" i="12"/>
  <c r="H73" i="12"/>
  <c r="F73" i="12"/>
  <c r="H72" i="12"/>
  <c r="F72" i="12"/>
  <c r="H71" i="12"/>
  <c r="F71" i="12"/>
  <c r="H70" i="12"/>
  <c r="F70" i="12"/>
  <c r="H69" i="12"/>
  <c r="F69" i="12"/>
  <c r="H68" i="12"/>
  <c r="F68" i="12"/>
  <c r="H67" i="12"/>
  <c r="F67" i="12"/>
  <c r="H66" i="12"/>
  <c r="F66" i="12"/>
  <c r="H65" i="12"/>
  <c r="F65" i="12"/>
  <c r="H64" i="12"/>
  <c r="F64" i="12"/>
  <c r="H63" i="12"/>
  <c r="F63" i="12"/>
  <c r="H62" i="12"/>
  <c r="F62" i="12"/>
  <c r="H61" i="12"/>
  <c r="F61" i="12"/>
  <c r="H60" i="12"/>
  <c r="F60" i="12"/>
  <c r="H59" i="12"/>
  <c r="F59" i="12"/>
  <c r="H58" i="12"/>
  <c r="F58" i="12"/>
  <c r="H57" i="12"/>
  <c r="F57" i="12"/>
  <c r="H56" i="12"/>
  <c r="F56" i="12"/>
  <c r="H55" i="12"/>
  <c r="F55" i="12"/>
  <c r="H54" i="12"/>
  <c r="F54" i="12"/>
  <c r="H53" i="12"/>
  <c r="F53" i="12"/>
  <c r="H52" i="12"/>
  <c r="F52" i="12"/>
  <c r="H51" i="12"/>
  <c r="F51" i="12"/>
  <c r="H50" i="12"/>
  <c r="F50" i="12"/>
  <c r="H49" i="12"/>
  <c r="F49" i="12"/>
  <c r="H48" i="12"/>
  <c r="F48" i="12"/>
  <c r="H47" i="12"/>
  <c r="F47" i="12"/>
  <c r="H46" i="12"/>
  <c r="F46" i="12"/>
  <c r="H45" i="12"/>
  <c r="F45" i="12"/>
  <c r="H44" i="12"/>
  <c r="F44" i="12"/>
  <c r="H43" i="12"/>
  <c r="F43" i="12"/>
  <c r="H42" i="12"/>
  <c r="F42" i="12"/>
  <c r="H41" i="12"/>
  <c r="F41" i="12"/>
  <c r="H40" i="12"/>
  <c r="F40" i="12"/>
  <c r="H39" i="12"/>
  <c r="F39" i="12"/>
  <c r="H38" i="12"/>
  <c r="F38" i="12"/>
  <c r="H37" i="12"/>
  <c r="F37" i="12"/>
  <c r="H36" i="12"/>
  <c r="F36" i="12"/>
  <c r="H35" i="12"/>
  <c r="F35" i="12"/>
  <c r="H34" i="12"/>
  <c r="F34" i="12"/>
  <c r="H33" i="12"/>
  <c r="F33" i="12"/>
  <c r="H32" i="12"/>
  <c r="F32" i="12"/>
  <c r="H31" i="12"/>
  <c r="F31" i="12"/>
  <c r="H30" i="12"/>
  <c r="F30" i="12"/>
  <c r="H29" i="12"/>
  <c r="F29" i="12"/>
  <c r="H28" i="12"/>
  <c r="F28" i="12"/>
  <c r="H27" i="12"/>
  <c r="F27" i="12"/>
  <c r="H26" i="12"/>
  <c r="F26" i="12"/>
  <c r="H25" i="12"/>
  <c r="F25" i="12"/>
  <c r="H24" i="12"/>
  <c r="F24" i="12"/>
  <c r="H23" i="12"/>
  <c r="F23" i="12"/>
  <c r="H22" i="12"/>
  <c r="F22" i="12"/>
  <c r="H21" i="12"/>
  <c r="F21" i="12"/>
  <c r="H20" i="12"/>
  <c r="F20" i="12"/>
  <c r="H19" i="12"/>
  <c r="F19" i="12"/>
  <c r="H18" i="12"/>
  <c r="F18" i="12"/>
  <c r="H17" i="12"/>
  <c r="F17" i="12"/>
  <c r="H16" i="12"/>
  <c r="F16" i="12"/>
  <c r="H15" i="12"/>
  <c r="F15" i="12"/>
  <c r="H14" i="12"/>
  <c r="F14" i="12"/>
  <c r="H13" i="12"/>
  <c r="F13" i="12"/>
  <c r="H12" i="12"/>
  <c r="F12" i="12"/>
  <c r="H11" i="12"/>
  <c r="F11" i="12"/>
  <c r="H10" i="12"/>
  <c r="F10" i="12"/>
  <c r="H9" i="12"/>
  <c r="F9" i="12"/>
  <c r="H8" i="12"/>
  <c r="F8" i="12"/>
  <c r="H7" i="12"/>
  <c r="F7" i="12"/>
  <c r="H6" i="12"/>
  <c r="F6" i="12"/>
  <c r="H5" i="12"/>
  <c r="F5" i="12"/>
  <c r="H4" i="12"/>
  <c r="F4" i="12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3" i="8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G3" i="9"/>
  <c r="E3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27" i="9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27" i="8"/>
  <c r="G27" i="8"/>
  <c r="G82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3" i="8"/>
  <c r="G84" i="8"/>
  <c r="G85" i="8"/>
</calcChain>
</file>

<file path=xl/sharedStrings.xml><?xml version="1.0" encoding="utf-8"?>
<sst xmlns="http://schemas.openxmlformats.org/spreadsheetml/2006/main" count="966" uniqueCount="98">
  <si>
    <t>Mes</t>
  </si>
  <si>
    <t>Fuente: INDEC, Direcci—n Nacional de Estad’sticas de Precios. Direcci—n de êndices de Precios de Consumo.</t>
  </si>
  <si>
    <t>cba</t>
  </si>
  <si>
    <t>cbt</t>
  </si>
  <si>
    <t xml:space="preserve">Nota: </t>
  </si>
  <si>
    <t xml:space="preserve">Hogar 1: de tres integrantes, compuesto por una mujer de 35 años, su hijo de 18 años y su madre de 61 años. </t>
  </si>
  <si>
    <t xml:space="preserve">Hogar 2: de cuatro integrantes, compuesto por un varón de 35 años, una mujer de 31 años, un hijo de 6 años y una hija de 8 años. </t>
  </si>
  <si>
    <t xml:space="preserve">Hogar 3: de cinco integrantes, constituido por una pareja de un varón y una mujer, ambos de 30 años, y tres hijos de 5, 3 y 1 año. </t>
  </si>
  <si>
    <t>Fuente: INDEC, Dirección Nacional de Estadísticas de Precios. Dirección de Índices de Precios de Consumo.</t>
  </si>
  <si>
    <t>cba_h2</t>
  </si>
  <si>
    <t>cbt_h2</t>
  </si>
  <si>
    <t>periodo</t>
  </si>
  <si>
    <t>Ene</t>
  </si>
  <si>
    <t>Feb</t>
  </si>
  <si>
    <t>Mar</t>
  </si>
  <si>
    <t>Abr</t>
  </si>
  <si>
    <t>May</t>
  </si>
  <si>
    <t>Jun</t>
  </si>
  <si>
    <t>Jul</t>
  </si>
  <si>
    <t>Agos</t>
  </si>
  <si>
    <t>Sept</t>
  </si>
  <si>
    <t>Oct</t>
  </si>
  <si>
    <t>Nov</t>
  </si>
  <si>
    <t>Dic</t>
  </si>
  <si>
    <t>CBT</t>
  </si>
  <si>
    <t>$311,730.92</t>
  </si>
  <si>
    <t>CBA</t>
  </si>
  <si>
    <t>$79,160.34</t>
  </si>
  <si>
    <t>$84,700.02</t>
  </si>
  <si>
    <t>$87,280.91</t>
  </si>
  <si>
    <t>$94,125.91</t>
  </si>
  <si>
    <t>$97,646.12</t>
  </si>
  <si>
    <t>$101,795.43</t>
  </si>
  <si>
    <t>$117,778.83</t>
  </si>
  <si>
    <t>$124,689.35</t>
  </si>
  <si>
    <t>$134,342.60</t>
  </si>
  <si>
    <t>$139,324.97</t>
  </si>
  <si>
    <t>$38,449.74</t>
  </si>
  <si>
    <t>$41,833.74</t>
  </si>
  <si>
    <t>$43,592.02</t>
  </si>
  <si>
    <t>$45,404.21</t>
  </si>
  <si>
    <t>$50,411.85</t>
  </si>
  <si>
    <t>$52,346.15</t>
  </si>
  <si>
    <t>$55,172.38</t>
  </si>
  <si>
    <t>$59,443.63</t>
  </si>
  <si>
    <t>$61,922.21</t>
  </si>
  <si>
    <t>$64,134.25</t>
  </si>
  <si>
    <t>Mzo</t>
  </si>
  <si>
    <t>Myo</t>
  </si>
  <si>
    <t>Junio</t>
  </si>
  <si>
    <t>Julio</t>
  </si>
  <si>
    <t>Ago</t>
  </si>
  <si>
    <t>Sep</t>
  </si>
  <si>
    <t>$54737.9</t>
  </si>
  <si>
    <t>$56193.42</t>
  </si>
  <si>
    <t>$59103.17</t>
  </si>
  <si>
    <t>$60639.36</t>
  </si>
  <si>
    <t>$65186.4</t>
  </si>
  <si>
    <t> $65749,41</t>
  </si>
  <si>
    <t>$66498.87</t>
  </si>
  <si>
    <t>$67977.06</t>
  </si>
  <si>
    <t>$71295.33</t>
  </si>
  <si>
    <t>$73677.92</t>
  </si>
  <si>
    <t>$75165.88</t>
  </si>
  <si>
    <t>$22807.46</t>
  </si>
  <si>
    <t>$23511.89</t>
  </si>
  <si>
    <t>$24729.36</t>
  </si>
  <si>
    <t>$25586.23</t>
  </si>
  <si>
    <t>$26684.44</t>
  </si>
  <si>
    <t>$27504.81</t>
  </si>
  <si>
    <t>$27742.37</t>
  </si>
  <si>
    <t>$28177.49</t>
  </si>
  <si>
    <t>$28803.84</t>
  </si>
  <si>
    <t>$31219.46</t>
  </si>
  <si>
    <t>$31849.95</t>
  </si>
  <si>
    <t>$21,825,88</t>
  </si>
  <si>
    <t>3- Debido a ausencia de datos por imposibilidad de hacer el relevamiento en contexto de cuarentena estricta, los datos de CBA y CBT correspondientes al mes de marzo de 2020 son suplidos con los resultados que publicó el Indec para ese mes. Cfr. https://www.indec.gob.ar/uploads/informesdeprensa/canasta_04_20403E381733.pdf</t>
  </si>
  <si>
    <t>ano</t>
  </si>
  <si>
    <t>mes</t>
  </si>
  <si>
    <t>CBA_original</t>
  </si>
  <si>
    <t>CBT_original</t>
  </si>
  <si>
    <t>Enero</t>
  </si>
  <si>
    <t>Febrero</t>
  </si>
  <si>
    <t>Marzo</t>
  </si>
  <si>
    <t>Abril</t>
  </si>
  <si>
    <t>Mayo</t>
  </si>
  <si>
    <t>Agosto</t>
  </si>
  <si>
    <t>Septiembre</t>
  </si>
  <si>
    <t>Octubre</t>
  </si>
  <si>
    <t>Noviembre</t>
  </si>
  <si>
    <t>Diciembre</t>
  </si>
  <si>
    <t>organismo</t>
  </si>
  <si>
    <t>ISEPCI</t>
  </si>
  <si>
    <t>INDEC</t>
  </si>
  <si>
    <t>var_rel_cba</t>
  </si>
  <si>
    <t>var_rel_cbt</t>
  </si>
  <si>
    <t>mes_n</t>
  </si>
  <si>
    <t>variación relativa  mes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</si>
</sst>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\ #,##0.00;[Red]\-&quot;$&quot;\ #,##0.00"/>
    <numFmt numFmtId="164" formatCode="0.0"/>
    <numFmt numFmtId="165" formatCode="#,##0.0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rgb="FF4B4F58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b/>
      <sz val="9"/>
      <color rgb="FF4B4F58"/>
      <name val="Segoe UI"/>
      <family val="2"/>
    </font>
    <font>
      <sz val="11"/>
      <color theme="1"/>
      <name val="Arial"/>
      <family val="2"/>
    </font>
    <font>
      <sz val="11"/>
      <color rgb="FF4B4F5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17" fontId="0" fillId="0" borderId="0" xfId="0" applyNumberFormat="1"/>
    <xf numFmtId="4" fontId="0" fillId="0" borderId="0" xfId="0" applyNumberFormat="1"/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8" fontId="20" fillId="0" borderId="0" xfId="0" applyNumberFormat="1" applyFont="1" applyAlignment="1">
      <alignment horizontal="left" vertical="top" wrapText="1"/>
    </xf>
    <xf numFmtId="8" fontId="18" fillId="33" borderId="0" xfId="0" applyNumberFormat="1" applyFont="1" applyFill="1" applyAlignment="1">
      <alignment horizontal="left" vertical="top" wrapText="1"/>
    </xf>
    <xf numFmtId="17" fontId="21" fillId="33" borderId="0" xfId="0" applyNumberFormat="1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top" wrapText="1"/>
    </xf>
    <xf numFmtId="17" fontId="19" fillId="0" borderId="0" xfId="0" applyNumberFormat="1" applyFont="1" applyAlignment="1">
      <alignment horizontal="left" vertical="center" wrapText="1"/>
    </xf>
    <xf numFmtId="0" fontId="20" fillId="34" borderId="0" xfId="0" applyFont="1" applyFill="1" applyAlignment="1">
      <alignment horizontal="left" vertical="top" wrapText="1"/>
    </xf>
    <xf numFmtId="0" fontId="22" fillId="0" borderId="0" xfId="0" applyFont="1"/>
    <xf numFmtId="8" fontId="22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22" fillId="34" borderId="0" xfId="0" applyFont="1" applyFill="1" applyAlignment="1">
      <alignment horizontal="left" vertical="top" wrapText="1"/>
    </xf>
    <xf numFmtId="0" fontId="23" fillId="33" borderId="0" xfId="0" applyFont="1" applyFill="1" applyAlignment="1">
      <alignment horizontal="left" vertical="top" wrapText="1"/>
    </xf>
    <xf numFmtId="8" fontId="23" fillId="33" borderId="0" xfId="0" applyNumberFormat="1" applyFont="1" applyFill="1" applyAlignment="1">
      <alignment horizontal="left" vertical="top" wrapText="1"/>
    </xf>
    <xf numFmtId="0" fontId="22" fillId="0" borderId="0" xfId="0" applyFont="1" applyAlignment="1">
      <alignment horizontal="left" vertical="center" wrapText="1"/>
    </xf>
    <xf numFmtId="0" fontId="24" fillId="33" borderId="0" xfId="0" applyFont="1" applyFill="1" applyAlignment="1">
      <alignment horizontal="left" vertical="top" wrapText="1"/>
    </xf>
    <xf numFmtId="0" fontId="24" fillId="0" borderId="0" xfId="0" applyFont="1" applyAlignment="1">
      <alignment horizontal="left" vertical="top" wrapText="1"/>
    </xf>
    <xf numFmtId="0" fontId="24" fillId="0" borderId="0" xfId="0" applyFont="1"/>
    <xf numFmtId="4" fontId="22" fillId="0" borderId="0" xfId="0" applyNumberFormat="1" applyFont="1"/>
    <xf numFmtId="4" fontId="25" fillId="0" borderId="0" xfId="0" applyNumberFormat="1" applyFont="1" applyAlignment="1">
      <alignment horizontal="right" wrapText="1"/>
    </xf>
    <xf numFmtId="0" fontId="22" fillId="0" borderId="0" xfId="0" applyFont="1" applyAlignment="1">
      <alignment horizontal="right"/>
    </xf>
    <xf numFmtId="165" fontId="22" fillId="0" borderId="0" xfId="0" applyNumberFormat="1" applyFont="1" applyAlignment="1">
      <alignment horizontal="right"/>
    </xf>
    <xf numFmtId="0" fontId="24" fillId="33" borderId="0" xfId="0" applyFont="1" applyFill="1" applyAlignment="1">
      <alignment horizontal="right" vertical="top" wrapText="1"/>
    </xf>
    <xf numFmtId="164" fontId="24" fillId="33" borderId="0" xfId="0" applyNumberFormat="1" applyFont="1" applyFill="1" applyAlignment="1">
      <alignment horizontal="right" vertical="top" wrapText="1"/>
    </xf>
    <xf numFmtId="0" fontId="0" fillId="0" borderId="0" xfId="0" applyAlignment="1">
      <alignment horizontal="right"/>
    </xf>
    <xf numFmtId="4" fontId="22" fillId="0" borderId="0" xfId="0" applyNumberFormat="1" applyFont="1" applyAlignment="1">
      <alignment horizontal="right"/>
    </xf>
    <xf numFmtId="0" fontId="24" fillId="0" borderId="0" xfId="0" applyFont="1" applyAlignment="1">
      <alignment horizontal="right" vertical="top" wrapText="1"/>
    </xf>
    <xf numFmtId="164" fontId="0" fillId="0" borderId="0" xfId="0" applyNumberFormat="1"/>
    <xf numFmtId="0" fontId="0" fillId="0" borderId="0" xfId="0" applyBorder="1" applyAlignment="1">
      <alignment horizontal="center" vertical="top" wrapText="1"/>
    </xf>
    <xf numFmtId="164" fontId="0" fillId="0" borderId="0" xfId="0" applyNumberFormat="1" applyBorder="1" applyAlignment="1">
      <alignment horizontal="center" vertical="top" wrapText="1"/>
    </xf>
    <xf numFmtId="0" fontId="0" fillId="0" borderId="0" xfId="0" applyBorder="1"/>
    <xf numFmtId="164" fontId="0" fillId="0" borderId="0" xfId="0" applyNumberFormat="1" applyBorder="1"/>
    <xf numFmtId="0" fontId="0" fillId="0" borderId="10" xfId="0" applyBorder="1" applyAlignment="1">
      <alignment horizontal="center" vertical="top" wrapText="1"/>
    </xf>
    <xf numFmtId="164" fontId="0" fillId="0" borderId="11" xfId="0" applyNumberFormat="1" applyBorder="1" applyAlignment="1">
      <alignment horizontal="center" vertical="top" wrapText="1"/>
    </xf>
    <xf numFmtId="0" fontId="0" fillId="0" borderId="10" xfId="0" applyBorder="1"/>
    <xf numFmtId="164" fontId="0" fillId="0" borderId="11" xfId="0" applyNumberFormat="1" applyBorder="1"/>
    <xf numFmtId="0" fontId="0" fillId="0" borderId="12" xfId="0" applyBorder="1"/>
    <xf numFmtId="164" fontId="0" fillId="0" borderId="13" xfId="0" applyNumberFormat="1" applyBorder="1"/>
    <xf numFmtId="0" fontId="0" fillId="0" borderId="13" xfId="0" applyBorder="1"/>
    <xf numFmtId="164" fontId="0" fillId="0" borderId="14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EAB-3BF9-4C91-A3FF-C22A004F5F13}">
  <dimension ref="A1:C58"/>
  <sheetViews>
    <sheetView workbookViewId="0">
      <selection activeCell="C20" sqref="C20"/>
    </sheetView>
  </sheetViews>
  <sheetFormatPr baseColWidth="10" defaultRowHeight="14.4" x14ac:dyDescent="0.3"/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>
        <v>43831</v>
      </c>
      <c r="B2" s="2">
        <v>5332.94</v>
      </c>
      <c r="C2" s="2">
        <v>13065.7</v>
      </c>
    </row>
    <row r="3" spans="1:3" x14ac:dyDescent="0.3">
      <c r="A3" s="1">
        <v>43862</v>
      </c>
      <c r="B3" s="2">
        <v>5432.32</v>
      </c>
      <c r="C3" s="2">
        <v>13200.54</v>
      </c>
    </row>
    <row r="4" spans="1:3" x14ac:dyDescent="0.3">
      <c r="A4" s="1">
        <v>43891</v>
      </c>
      <c r="B4" s="2">
        <v>5615.94</v>
      </c>
      <c r="C4" s="2">
        <v>13590.57</v>
      </c>
    </row>
    <row r="5" spans="1:3" x14ac:dyDescent="0.3">
      <c r="A5" s="1">
        <v>43922</v>
      </c>
      <c r="B5" s="2">
        <v>5791.79</v>
      </c>
      <c r="C5" s="2">
        <v>13784.46</v>
      </c>
    </row>
    <row r="6" spans="1:3" x14ac:dyDescent="0.3">
      <c r="A6" s="1">
        <v>43952</v>
      </c>
      <c r="B6" s="2">
        <v>5785.01</v>
      </c>
      <c r="C6" s="2">
        <v>13941.87</v>
      </c>
    </row>
    <row r="7" spans="1:3" x14ac:dyDescent="0.3">
      <c r="A7" s="1">
        <v>43983</v>
      </c>
      <c r="B7" s="2">
        <v>5834.66</v>
      </c>
      <c r="C7" s="2">
        <v>14178.22</v>
      </c>
    </row>
    <row r="8" spans="1:3" x14ac:dyDescent="0.3">
      <c r="A8" s="1">
        <v>44013</v>
      </c>
      <c r="B8" s="2">
        <v>5929.29</v>
      </c>
      <c r="C8" s="2">
        <v>14408.17</v>
      </c>
    </row>
    <row r="9" spans="1:3" x14ac:dyDescent="0.3">
      <c r="A9" s="1">
        <v>44044</v>
      </c>
      <c r="B9" s="2">
        <v>6081.69</v>
      </c>
      <c r="C9" s="2">
        <v>14717.69</v>
      </c>
    </row>
    <row r="10" spans="1:3" x14ac:dyDescent="0.3">
      <c r="A10" s="1">
        <v>44075</v>
      </c>
      <c r="B10" s="2">
        <v>6288.17</v>
      </c>
      <c r="C10" s="2">
        <v>15280.25</v>
      </c>
    </row>
    <row r="11" spans="1:3" x14ac:dyDescent="0.3">
      <c r="A11" s="1">
        <v>44105</v>
      </c>
      <c r="B11" s="2">
        <v>6702.33</v>
      </c>
      <c r="C11" s="2">
        <v>16152.62</v>
      </c>
    </row>
    <row r="12" spans="1:3" x14ac:dyDescent="0.3">
      <c r="A12" s="1">
        <v>44136</v>
      </c>
      <c r="B12" s="2">
        <v>6981.61</v>
      </c>
      <c r="C12" s="2">
        <v>16755.86</v>
      </c>
    </row>
    <row r="13" spans="1:3" x14ac:dyDescent="0.3">
      <c r="A13" s="1">
        <v>44166</v>
      </c>
      <c r="B13" s="2">
        <v>7340.12</v>
      </c>
      <c r="C13" s="2">
        <v>17542.89</v>
      </c>
    </row>
    <row r="14" spans="1:3" x14ac:dyDescent="0.3">
      <c r="A14" s="1">
        <v>44197</v>
      </c>
      <c r="B14" s="2">
        <v>7677.09</v>
      </c>
      <c r="C14" s="2">
        <v>18271.47</v>
      </c>
    </row>
    <row r="15" spans="1:3" x14ac:dyDescent="0.3">
      <c r="A15" s="1">
        <v>44228</v>
      </c>
      <c r="B15" s="2">
        <v>7953.14</v>
      </c>
      <c r="C15" s="2">
        <v>18769.41</v>
      </c>
    </row>
    <row r="16" spans="1:3" x14ac:dyDescent="0.3">
      <c r="A16" s="1">
        <v>44256</v>
      </c>
      <c r="B16" s="2">
        <v>8312.33</v>
      </c>
      <c r="C16" s="2">
        <v>19700.22</v>
      </c>
    </row>
    <row r="17" spans="1:3" x14ac:dyDescent="0.3">
      <c r="A17" s="1">
        <v>44287</v>
      </c>
      <c r="B17" s="2">
        <v>8633.31</v>
      </c>
      <c r="C17" s="2">
        <v>20374.61</v>
      </c>
    </row>
    <row r="18" spans="1:3" x14ac:dyDescent="0.3">
      <c r="A18" s="1">
        <v>44317</v>
      </c>
      <c r="B18" s="2">
        <v>8874.89</v>
      </c>
      <c r="C18" s="2">
        <v>20855.990000000002</v>
      </c>
    </row>
    <row r="19" spans="1:3" x14ac:dyDescent="0.3">
      <c r="A19" s="1">
        <v>44348</v>
      </c>
      <c r="B19" s="2">
        <v>9195.41</v>
      </c>
      <c r="C19" s="2">
        <v>21517.26</v>
      </c>
    </row>
    <row r="20" spans="1:3" x14ac:dyDescent="0.3">
      <c r="A20" s="1">
        <v>44378</v>
      </c>
      <c r="B20" s="2">
        <v>9386.0400000000009</v>
      </c>
      <c r="C20" s="2">
        <v>21869.47</v>
      </c>
    </row>
    <row r="21" spans="1:3" x14ac:dyDescent="0.3">
      <c r="A21" s="1">
        <v>44409</v>
      </c>
      <c r="B21" s="2">
        <v>9454.1299999999992</v>
      </c>
      <c r="C21" s="2">
        <v>22122.66</v>
      </c>
    </row>
    <row r="22" spans="1:3" x14ac:dyDescent="0.3">
      <c r="A22" s="1">
        <v>44440</v>
      </c>
      <c r="B22" s="2">
        <v>9713.2099999999991</v>
      </c>
      <c r="C22" s="2">
        <v>22826.04</v>
      </c>
    </row>
    <row r="23" spans="1:3" x14ac:dyDescent="0.3">
      <c r="A23" s="1">
        <v>44470</v>
      </c>
      <c r="B23" s="2">
        <v>10008.200000000001</v>
      </c>
      <c r="C23" s="2">
        <v>23419.19</v>
      </c>
    </row>
    <row r="24" spans="1:3" x14ac:dyDescent="0.3">
      <c r="A24" s="1">
        <v>44501</v>
      </c>
      <c r="B24" s="2">
        <v>10266.790000000001</v>
      </c>
      <c r="C24" s="2">
        <v>23921.62</v>
      </c>
    </row>
    <row r="25" spans="1:3" x14ac:dyDescent="0.3">
      <c r="A25" s="1">
        <v>44531</v>
      </c>
      <c r="B25" s="2">
        <v>10667.86</v>
      </c>
      <c r="C25" s="2">
        <v>24642.76</v>
      </c>
    </row>
    <row r="26" spans="1:3" x14ac:dyDescent="0.3">
      <c r="A26" s="1">
        <v>44562</v>
      </c>
      <c r="B26" s="2">
        <v>11111.27</v>
      </c>
      <c r="C26" s="2">
        <v>25444.81</v>
      </c>
    </row>
    <row r="27" spans="1:3" x14ac:dyDescent="0.3">
      <c r="A27" s="1">
        <v>44593</v>
      </c>
      <c r="B27" s="2">
        <v>12108.08</v>
      </c>
      <c r="C27" s="2">
        <v>27122.1</v>
      </c>
    </row>
    <row r="28" spans="1:3" x14ac:dyDescent="0.3">
      <c r="A28" s="1">
        <v>44621</v>
      </c>
      <c r="B28" s="2">
        <v>12900.45</v>
      </c>
      <c r="C28" s="2">
        <v>29026.01</v>
      </c>
    </row>
    <row r="29" spans="1:3" x14ac:dyDescent="0.3">
      <c r="A29" s="1">
        <v>44652</v>
      </c>
      <c r="B29" s="2">
        <v>13762.77</v>
      </c>
      <c r="C29" s="2">
        <v>30828.6</v>
      </c>
    </row>
    <row r="30" spans="1:3" x14ac:dyDescent="0.3">
      <c r="A30" s="1">
        <v>44682</v>
      </c>
      <c r="B30" s="2">
        <v>14400.84</v>
      </c>
      <c r="C30" s="2">
        <v>32257.88</v>
      </c>
    </row>
    <row r="31" spans="1:3" x14ac:dyDescent="0.3">
      <c r="A31" s="1">
        <v>44713</v>
      </c>
      <c r="B31" s="2">
        <v>15056.75</v>
      </c>
      <c r="C31" s="2">
        <v>33727.120000000003</v>
      </c>
    </row>
    <row r="32" spans="1:3" x14ac:dyDescent="0.3">
      <c r="A32" s="1">
        <v>44743</v>
      </c>
      <c r="B32" s="2">
        <v>16008.28</v>
      </c>
      <c r="C32" s="2">
        <v>36018.629999999997</v>
      </c>
    </row>
    <row r="33" spans="1:3" x14ac:dyDescent="0.3">
      <c r="A33" s="1">
        <v>44774</v>
      </c>
      <c r="B33" s="2">
        <v>17148.8</v>
      </c>
      <c r="C33" s="2">
        <v>38756.29</v>
      </c>
    </row>
    <row r="34" spans="1:3" x14ac:dyDescent="0.3">
      <c r="A34" s="1">
        <v>44805</v>
      </c>
      <c r="B34" s="2">
        <v>18359.84</v>
      </c>
      <c r="C34" s="2">
        <v>41493.24</v>
      </c>
    </row>
    <row r="35" spans="1:3" x14ac:dyDescent="0.3">
      <c r="A35" s="1">
        <v>44835</v>
      </c>
      <c r="B35" s="2">
        <v>20098.919999999998</v>
      </c>
      <c r="C35" s="2">
        <v>45222.57</v>
      </c>
    </row>
    <row r="36" spans="1:3" x14ac:dyDescent="0.3">
      <c r="A36" s="1">
        <v>44866</v>
      </c>
      <c r="B36" s="2">
        <v>20715.93</v>
      </c>
      <c r="C36" s="2">
        <v>47232.32</v>
      </c>
    </row>
    <row r="37" spans="1:3" x14ac:dyDescent="0.3">
      <c r="A37" s="1">
        <v>44896</v>
      </c>
      <c r="B37" s="2">
        <v>21743.48</v>
      </c>
      <c r="C37" s="2">
        <v>49357.7</v>
      </c>
    </row>
    <row r="38" spans="1:3" x14ac:dyDescent="0.3">
      <c r="A38" s="1">
        <v>44927</v>
      </c>
      <c r="B38" s="2">
        <v>23315.040000000001</v>
      </c>
      <c r="C38" s="2">
        <v>52925.14</v>
      </c>
    </row>
    <row r="39" spans="1:3" x14ac:dyDescent="0.3">
      <c r="A39" s="1">
        <v>44958</v>
      </c>
      <c r="B39" s="2">
        <v>26046.32</v>
      </c>
      <c r="C39" s="2">
        <v>57301.9</v>
      </c>
    </row>
    <row r="40" spans="1:3" x14ac:dyDescent="0.3">
      <c r="A40" s="1">
        <v>44986</v>
      </c>
      <c r="B40" s="2">
        <v>28388.12</v>
      </c>
      <c r="C40" s="2">
        <v>61886.1</v>
      </c>
    </row>
    <row r="41" spans="1:3" x14ac:dyDescent="0.3">
      <c r="A41" s="1">
        <v>45017</v>
      </c>
      <c r="B41" s="2">
        <v>30468.76</v>
      </c>
      <c r="C41" s="2">
        <v>65812.52</v>
      </c>
    </row>
    <row r="42" spans="1:3" x14ac:dyDescent="0.3">
      <c r="A42" s="1">
        <v>45047</v>
      </c>
      <c r="B42" s="2">
        <v>32055.87</v>
      </c>
      <c r="C42" s="2">
        <v>70522.91</v>
      </c>
    </row>
    <row r="43" spans="1:3" x14ac:dyDescent="0.3">
      <c r="A43" s="1">
        <v>45078</v>
      </c>
      <c r="B43" s="2">
        <v>33730.51</v>
      </c>
      <c r="C43" s="2">
        <v>75219.039999999994</v>
      </c>
    </row>
    <row r="44" spans="1:3" x14ac:dyDescent="0.3">
      <c r="A44" s="1">
        <v>45108</v>
      </c>
      <c r="B44" s="2">
        <v>36130.15</v>
      </c>
      <c r="C44" s="2">
        <v>80570.23</v>
      </c>
    </row>
    <row r="45" spans="1:3" x14ac:dyDescent="0.3">
      <c r="A45" s="1">
        <v>45139</v>
      </c>
      <c r="B45" s="2">
        <v>42262.25</v>
      </c>
      <c r="C45" s="2">
        <v>92131.7</v>
      </c>
    </row>
    <row r="46" spans="1:3" x14ac:dyDescent="0.3">
      <c r="A46" s="1">
        <v>45170</v>
      </c>
      <c r="B46" s="2">
        <v>47857.79</v>
      </c>
      <c r="C46" s="2">
        <v>103372.83</v>
      </c>
    </row>
    <row r="47" spans="1:3" x14ac:dyDescent="0.3">
      <c r="A47" s="1">
        <v>45200</v>
      </c>
      <c r="B47" s="2">
        <v>51974.93</v>
      </c>
      <c r="C47" s="2">
        <v>111746.1</v>
      </c>
    </row>
    <row r="48" spans="1:3" x14ac:dyDescent="0.3">
      <c r="A48" s="1">
        <v>45231</v>
      </c>
      <c r="B48" s="2">
        <v>59886.86</v>
      </c>
      <c r="C48" s="2">
        <v>126361.27</v>
      </c>
    </row>
    <row r="49" spans="1:3" x14ac:dyDescent="0.3">
      <c r="A49" s="1">
        <v>45261</v>
      </c>
      <c r="B49" s="2">
        <v>77889.58</v>
      </c>
      <c r="C49" s="2">
        <v>160452.53</v>
      </c>
    </row>
    <row r="50" spans="1:3" x14ac:dyDescent="0.3">
      <c r="A50" s="1">
        <v>45292</v>
      </c>
      <c r="B50" s="2">
        <v>92414.67</v>
      </c>
      <c r="C50" s="2">
        <v>193146.66</v>
      </c>
    </row>
    <row r="51" spans="1:3" x14ac:dyDescent="0.3">
      <c r="A51" s="1">
        <v>45323</v>
      </c>
      <c r="B51" s="2">
        <v>104482.59</v>
      </c>
      <c r="C51" s="2">
        <v>223592.74</v>
      </c>
    </row>
    <row r="52" spans="1:3" x14ac:dyDescent="0.3">
      <c r="A52" s="1">
        <v>45352</v>
      </c>
      <c r="B52" s="2">
        <v>115873.35</v>
      </c>
      <c r="C52" s="2">
        <v>250286.44</v>
      </c>
    </row>
    <row r="53" spans="1:3" x14ac:dyDescent="0.3">
      <c r="A53" s="1">
        <v>45383</v>
      </c>
      <c r="B53" s="2">
        <v>120726.29</v>
      </c>
      <c r="C53" s="2">
        <v>268012.36</v>
      </c>
    </row>
    <row r="54" spans="1:3" x14ac:dyDescent="0.3">
      <c r="A54" s="1">
        <v>45413</v>
      </c>
      <c r="B54" s="2">
        <v>125235.49</v>
      </c>
      <c r="C54" s="2">
        <v>275518.08000000002</v>
      </c>
    </row>
    <row r="55" spans="1:3" x14ac:dyDescent="0.3">
      <c r="A55" s="1">
        <v>45444</v>
      </c>
      <c r="B55" s="2">
        <v>127287.79</v>
      </c>
      <c r="C55" s="2">
        <v>282578.89</v>
      </c>
    </row>
    <row r="56" spans="1:3" x14ac:dyDescent="0.3">
      <c r="A56" s="1">
        <v>45474</v>
      </c>
      <c r="B56" s="2">
        <v>131293.57</v>
      </c>
      <c r="C56" s="2">
        <v>291471.73</v>
      </c>
    </row>
    <row r="58" spans="1:3" x14ac:dyDescent="0.3">
      <c r="A58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060C-A2C5-4DB9-A1C4-CC052692054F}">
  <dimension ref="A1:C110"/>
  <sheetViews>
    <sheetView topLeftCell="A88" workbookViewId="0">
      <selection sqref="A1:C1048576"/>
    </sheetView>
  </sheetViews>
  <sheetFormatPr baseColWidth="10" defaultRowHeight="14.4" x14ac:dyDescent="0.3"/>
  <sheetData>
    <row r="1" spans="1:3" x14ac:dyDescent="0.3">
      <c r="A1" t="s">
        <v>11</v>
      </c>
      <c r="B1" t="s">
        <v>9</v>
      </c>
      <c r="C1" t="s">
        <v>10</v>
      </c>
    </row>
    <row r="2" spans="1:3" x14ac:dyDescent="0.3">
      <c r="A2" s="1">
        <v>42461</v>
      </c>
      <c r="B2" s="2">
        <v>4679.91</v>
      </c>
      <c r="C2" s="2">
        <v>11320.71</v>
      </c>
    </row>
    <row r="3" spans="1:3" x14ac:dyDescent="0.3">
      <c r="A3" s="1">
        <v>42491</v>
      </c>
      <c r="B3" s="2">
        <v>4824.5600000000004</v>
      </c>
      <c r="C3" s="2">
        <v>11837.08</v>
      </c>
    </row>
    <row r="4" spans="1:3" x14ac:dyDescent="0.3">
      <c r="A4" s="1">
        <v>42522</v>
      </c>
      <c r="B4" s="2">
        <v>4988.25</v>
      </c>
      <c r="C4" s="2">
        <v>12182.84</v>
      </c>
    </row>
    <row r="5" spans="1:3" x14ac:dyDescent="0.3">
      <c r="A5" s="1">
        <v>42552</v>
      </c>
      <c r="B5" s="2">
        <v>5149.41</v>
      </c>
      <c r="C5" s="2">
        <v>12464.33</v>
      </c>
    </row>
    <row r="6" spans="1:3" x14ac:dyDescent="0.3">
      <c r="A6" s="1">
        <v>42583</v>
      </c>
      <c r="B6" s="2">
        <v>5175.92</v>
      </c>
      <c r="C6" s="2">
        <v>12489.37</v>
      </c>
    </row>
    <row r="7" spans="1:3" x14ac:dyDescent="0.3">
      <c r="A7" s="1">
        <v>42614</v>
      </c>
      <c r="B7" s="2">
        <v>5287.67</v>
      </c>
      <c r="C7" s="2">
        <v>12637.53</v>
      </c>
    </row>
    <row r="8" spans="1:3" x14ac:dyDescent="0.3">
      <c r="A8" s="1">
        <v>42644</v>
      </c>
      <c r="B8" s="2">
        <v>5374.56</v>
      </c>
      <c r="C8" s="2">
        <v>12952.69</v>
      </c>
    </row>
    <row r="9" spans="1:3" x14ac:dyDescent="0.3">
      <c r="A9" s="1">
        <v>42675</v>
      </c>
      <c r="B9" s="2">
        <v>5446.59</v>
      </c>
      <c r="C9" s="2">
        <v>13126.29</v>
      </c>
    </row>
    <row r="10" spans="1:3" x14ac:dyDescent="0.3">
      <c r="A10" s="1">
        <v>42705</v>
      </c>
      <c r="B10" s="2">
        <v>5458.86</v>
      </c>
      <c r="C10" s="2">
        <v>13155.83</v>
      </c>
    </row>
    <row r="11" spans="1:3" x14ac:dyDescent="0.3">
      <c r="A11" s="1">
        <v>42736</v>
      </c>
      <c r="B11" s="2">
        <v>5528.47</v>
      </c>
      <c r="C11" s="2">
        <v>13323.62</v>
      </c>
    </row>
    <row r="12" spans="1:3" x14ac:dyDescent="0.3">
      <c r="A12" s="1">
        <v>42767</v>
      </c>
      <c r="B12" s="2">
        <v>5626.95</v>
      </c>
      <c r="C12" s="2">
        <v>13673.5</v>
      </c>
    </row>
    <row r="13" spans="1:3" x14ac:dyDescent="0.3">
      <c r="A13" s="1">
        <v>42795</v>
      </c>
      <c r="B13" s="2">
        <v>5798.57</v>
      </c>
      <c r="C13" s="2">
        <v>14090.52</v>
      </c>
    </row>
    <row r="14" spans="1:3" x14ac:dyDescent="0.3">
      <c r="A14" s="1">
        <v>42826</v>
      </c>
      <c r="B14" s="2">
        <v>5918.8</v>
      </c>
      <c r="C14" s="2">
        <v>14501.06</v>
      </c>
    </row>
    <row r="15" spans="1:3" x14ac:dyDescent="0.3">
      <c r="A15" s="1">
        <v>42856</v>
      </c>
      <c r="B15" s="2">
        <v>5986.07</v>
      </c>
      <c r="C15" s="2">
        <v>14665.88</v>
      </c>
    </row>
    <row r="16" spans="1:3" x14ac:dyDescent="0.3">
      <c r="A16" s="1">
        <v>42887</v>
      </c>
      <c r="B16" s="2">
        <v>6045.34</v>
      </c>
      <c r="C16" s="2">
        <v>14811.08</v>
      </c>
    </row>
    <row r="17" spans="1:3" x14ac:dyDescent="0.3">
      <c r="A17" s="1">
        <v>42917</v>
      </c>
      <c r="B17" s="2">
        <v>6132.54</v>
      </c>
      <c r="C17" s="2">
        <v>15024.72</v>
      </c>
    </row>
    <row r="18" spans="1:3" x14ac:dyDescent="0.3">
      <c r="A18" s="1">
        <v>42948</v>
      </c>
      <c r="B18" s="2">
        <v>6247.92</v>
      </c>
      <c r="C18" s="2">
        <v>15244.92</v>
      </c>
    </row>
    <row r="19" spans="1:3" x14ac:dyDescent="0.3">
      <c r="A19" s="1">
        <v>42979</v>
      </c>
      <c r="B19" s="2">
        <v>6332.62</v>
      </c>
      <c r="C19" s="2">
        <v>15451.58</v>
      </c>
    </row>
    <row r="20" spans="1:3" x14ac:dyDescent="0.3">
      <c r="A20" s="1">
        <v>43009</v>
      </c>
      <c r="B20" s="2">
        <v>6424.82</v>
      </c>
      <c r="C20" s="2">
        <v>15676.56</v>
      </c>
    </row>
    <row r="21" spans="1:3" x14ac:dyDescent="0.3">
      <c r="A21" s="1">
        <v>43040</v>
      </c>
      <c r="B21" s="2">
        <v>6568.85</v>
      </c>
      <c r="C21" s="2">
        <v>16027.98</v>
      </c>
    </row>
    <row r="22" spans="1:3" x14ac:dyDescent="0.3">
      <c r="A22" s="1">
        <v>43070</v>
      </c>
      <c r="B22" s="2">
        <v>6644.4</v>
      </c>
      <c r="C22" s="2">
        <v>16677.439999999999</v>
      </c>
    </row>
    <row r="23" spans="1:3" x14ac:dyDescent="0.3">
      <c r="A23" s="1">
        <v>43101</v>
      </c>
      <c r="B23" s="2">
        <v>6789.53</v>
      </c>
      <c r="C23" s="2">
        <v>16973.830000000002</v>
      </c>
    </row>
    <row r="24" spans="1:3" x14ac:dyDescent="0.3">
      <c r="A24" s="1">
        <v>43132</v>
      </c>
      <c r="B24" s="2">
        <v>6987.2</v>
      </c>
      <c r="C24" s="2">
        <v>17537.88</v>
      </c>
    </row>
    <row r="25" spans="1:3" x14ac:dyDescent="0.3">
      <c r="A25" s="1">
        <v>43160</v>
      </c>
      <c r="B25" s="2">
        <v>7090.19</v>
      </c>
      <c r="C25" s="2">
        <v>17867.28</v>
      </c>
    </row>
    <row r="26" spans="1:3" x14ac:dyDescent="0.3">
      <c r="A26" s="1">
        <v>43191</v>
      </c>
      <c r="B26" s="2">
        <v>7132.06</v>
      </c>
      <c r="C26" s="2">
        <v>18258.07</v>
      </c>
    </row>
    <row r="27" spans="1:3" x14ac:dyDescent="0.3">
      <c r="A27" s="1">
        <v>43221</v>
      </c>
      <c r="B27" s="2">
        <v>7473.63</v>
      </c>
      <c r="C27" s="2">
        <v>18833.55</v>
      </c>
    </row>
    <row r="28" spans="1:3" x14ac:dyDescent="0.3">
      <c r="A28" s="1">
        <v>43252</v>
      </c>
      <c r="B28" s="2">
        <v>7840.72</v>
      </c>
      <c r="C28" s="2">
        <v>19601.79</v>
      </c>
    </row>
    <row r="29" spans="1:3" x14ac:dyDescent="0.3">
      <c r="A29" s="1">
        <v>43282</v>
      </c>
      <c r="B29" s="2">
        <v>8118.57</v>
      </c>
      <c r="C29" s="2">
        <v>20134.07</v>
      </c>
    </row>
    <row r="30" spans="1:3" x14ac:dyDescent="0.3">
      <c r="A30" s="1">
        <v>43313</v>
      </c>
      <c r="B30" s="2">
        <v>8347.57</v>
      </c>
      <c r="C30" s="2">
        <v>20868.93</v>
      </c>
    </row>
    <row r="31" spans="1:3" x14ac:dyDescent="0.3">
      <c r="A31" s="1">
        <v>43344</v>
      </c>
      <c r="B31" s="2">
        <v>9059.51</v>
      </c>
      <c r="C31" s="2">
        <v>22558.17</v>
      </c>
    </row>
    <row r="32" spans="1:3" x14ac:dyDescent="0.3">
      <c r="A32" s="1">
        <v>43374</v>
      </c>
      <c r="B32" s="2">
        <v>9735.42</v>
      </c>
      <c r="C32" s="2">
        <v>24241.17</v>
      </c>
    </row>
    <row r="33" spans="1:3" x14ac:dyDescent="0.3">
      <c r="A33" s="1">
        <v>43405</v>
      </c>
      <c r="B33" s="2">
        <v>10122.9</v>
      </c>
      <c r="C33" s="2">
        <v>25206.03</v>
      </c>
    </row>
    <row r="34" spans="1:3" x14ac:dyDescent="0.3">
      <c r="A34" s="1">
        <v>43435</v>
      </c>
      <c r="B34" s="2">
        <v>10197.530000000001</v>
      </c>
      <c r="C34" s="2">
        <v>25493.8</v>
      </c>
    </row>
    <row r="35" spans="1:3" x14ac:dyDescent="0.3">
      <c r="A35" s="1">
        <v>43466</v>
      </c>
      <c r="B35" s="2">
        <v>10577.16</v>
      </c>
      <c r="C35" s="2">
        <v>26442.92</v>
      </c>
    </row>
    <row r="36" spans="1:3" x14ac:dyDescent="0.3">
      <c r="A36" s="1">
        <v>43497</v>
      </c>
      <c r="B36" s="2">
        <v>11117.11</v>
      </c>
      <c r="C36" s="2">
        <v>27570.43</v>
      </c>
    </row>
    <row r="37" spans="1:3" x14ac:dyDescent="0.3">
      <c r="A37" s="1">
        <v>43525</v>
      </c>
      <c r="B37" s="2">
        <v>11640.06</v>
      </c>
      <c r="C37" s="2">
        <v>28750.94</v>
      </c>
    </row>
    <row r="38" spans="1:3" x14ac:dyDescent="0.3">
      <c r="A38" s="1">
        <v>43556</v>
      </c>
      <c r="B38" s="2">
        <v>11844.84</v>
      </c>
      <c r="C38" s="2">
        <v>29493.65</v>
      </c>
    </row>
    <row r="39" spans="1:3" x14ac:dyDescent="0.3">
      <c r="A39" s="1">
        <v>43586</v>
      </c>
      <c r="B39" s="2">
        <v>12086.78</v>
      </c>
      <c r="C39" s="2">
        <v>30337.84</v>
      </c>
    </row>
    <row r="40" spans="1:3" x14ac:dyDescent="0.3">
      <c r="A40" s="1">
        <v>43617</v>
      </c>
      <c r="B40" s="2">
        <v>12409.72</v>
      </c>
      <c r="C40" s="2">
        <v>31148.41</v>
      </c>
    </row>
    <row r="41" spans="1:3" x14ac:dyDescent="0.3">
      <c r="A41" s="1">
        <v>43647</v>
      </c>
      <c r="B41" s="2">
        <v>12773.78</v>
      </c>
      <c r="C41" s="2">
        <v>31934.44</v>
      </c>
    </row>
    <row r="42" spans="1:3" x14ac:dyDescent="0.3">
      <c r="A42" s="1">
        <v>43678</v>
      </c>
      <c r="B42" s="2">
        <v>13258.32</v>
      </c>
      <c r="C42" s="2">
        <v>33013.22</v>
      </c>
    </row>
    <row r="43" spans="1:3" x14ac:dyDescent="0.3">
      <c r="A43" s="1">
        <v>43709</v>
      </c>
      <c r="B43" s="2">
        <v>13913.9</v>
      </c>
      <c r="C43" s="2">
        <v>34784.75</v>
      </c>
    </row>
    <row r="44" spans="1:3" x14ac:dyDescent="0.3">
      <c r="A44" s="1">
        <v>43739</v>
      </c>
      <c r="B44" s="2">
        <v>14202.26</v>
      </c>
      <c r="C44" s="2">
        <v>35647.660000000003</v>
      </c>
    </row>
    <row r="45" spans="1:3" x14ac:dyDescent="0.3">
      <c r="A45" s="1">
        <v>43770</v>
      </c>
      <c r="B45" s="2">
        <v>15098.79</v>
      </c>
      <c r="C45" s="2">
        <v>37596</v>
      </c>
    </row>
    <row r="46" spans="1:3" x14ac:dyDescent="0.3">
      <c r="A46" s="1">
        <v>43800</v>
      </c>
      <c r="B46" s="2">
        <v>15584.14</v>
      </c>
      <c r="C46" s="2">
        <v>38960.33</v>
      </c>
    </row>
    <row r="47" spans="1:3" x14ac:dyDescent="0.3">
      <c r="A47" s="1">
        <v>43831</v>
      </c>
      <c r="B47" s="2">
        <v>16478.78</v>
      </c>
      <c r="C47" s="2">
        <v>40373.01</v>
      </c>
    </row>
    <row r="48" spans="1:3" x14ac:dyDescent="0.3">
      <c r="A48" s="1">
        <v>43862</v>
      </c>
      <c r="B48" s="2">
        <v>16785.87</v>
      </c>
      <c r="C48" s="2">
        <v>40789.67</v>
      </c>
    </row>
    <row r="49" spans="1:3" x14ac:dyDescent="0.3">
      <c r="A49" s="1">
        <v>43891</v>
      </c>
      <c r="B49" s="2">
        <v>17353.25</v>
      </c>
      <c r="C49" s="2">
        <v>41994.86</v>
      </c>
    </row>
    <row r="50" spans="1:3" x14ac:dyDescent="0.3">
      <c r="A50" s="1">
        <v>43922</v>
      </c>
      <c r="B50" s="2">
        <v>17896.63</v>
      </c>
      <c r="C50" s="2">
        <v>42593.98</v>
      </c>
    </row>
    <row r="51" spans="1:3" x14ac:dyDescent="0.3">
      <c r="A51" s="1">
        <v>43952</v>
      </c>
      <c r="B51" s="2">
        <v>17875.68</v>
      </c>
      <c r="C51" s="2">
        <v>43080.38</v>
      </c>
    </row>
    <row r="52" spans="1:3" x14ac:dyDescent="0.3">
      <c r="A52" s="1">
        <v>43983</v>
      </c>
      <c r="B52" s="2">
        <v>18029.099999999999</v>
      </c>
      <c r="C52" s="2">
        <v>43810.7</v>
      </c>
    </row>
    <row r="53" spans="1:3" x14ac:dyDescent="0.3">
      <c r="A53" s="1">
        <v>44013</v>
      </c>
      <c r="B53" s="2">
        <v>18321.509999999998</v>
      </c>
      <c r="C53" s="2">
        <v>44521.25</v>
      </c>
    </row>
    <row r="54" spans="1:3" x14ac:dyDescent="0.3">
      <c r="A54" s="1">
        <v>44044</v>
      </c>
      <c r="B54" s="2">
        <v>18792.419999999998</v>
      </c>
      <c r="C54" s="2">
        <v>45477.66</v>
      </c>
    </row>
    <row r="55" spans="1:3" x14ac:dyDescent="0.3">
      <c r="A55" s="1">
        <v>44075</v>
      </c>
      <c r="B55" s="2">
        <v>19430.45</v>
      </c>
      <c r="C55" s="2">
        <v>47215.97</v>
      </c>
    </row>
    <row r="56" spans="1:3" x14ac:dyDescent="0.3">
      <c r="A56" s="1">
        <v>44105</v>
      </c>
      <c r="B56" s="2">
        <v>20710.2</v>
      </c>
      <c r="C56" s="2">
        <v>49911.6</v>
      </c>
    </row>
    <row r="57" spans="1:3" x14ac:dyDescent="0.3">
      <c r="A57" s="1">
        <v>44136</v>
      </c>
      <c r="B57" s="2">
        <v>21573.17</v>
      </c>
      <c r="C57" s="2">
        <v>51775.61</v>
      </c>
    </row>
    <row r="58" spans="1:3" x14ac:dyDescent="0.3">
      <c r="A58" s="1">
        <v>44166</v>
      </c>
      <c r="B58" s="2">
        <v>22680.97</v>
      </c>
      <c r="C58" s="2">
        <v>54207.53</v>
      </c>
    </row>
    <row r="59" spans="1:3" x14ac:dyDescent="0.3">
      <c r="A59" s="1">
        <v>44197</v>
      </c>
      <c r="B59" s="2">
        <v>23722.21</v>
      </c>
      <c r="C59" s="2">
        <v>56458.84</v>
      </c>
    </row>
    <row r="60" spans="1:3" x14ac:dyDescent="0.3">
      <c r="A60" s="1">
        <v>44228</v>
      </c>
      <c r="B60" s="2">
        <v>24575.200000000001</v>
      </c>
      <c r="C60" s="2">
        <v>57997.48</v>
      </c>
    </row>
    <row r="61" spans="1:3" x14ac:dyDescent="0.3">
      <c r="A61" s="1">
        <v>44256</v>
      </c>
      <c r="B61" s="2">
        <v>25685.1</v>
      </c>
      <c r="C61" s="2">
        <v>60873.68</v>
      </c>
    </row>
    <row r="62" spans="1:3" x14ac:dyDescent="0.3">
      <c r="A62" s="1">
        <v>44287</v>
      </c>
      <c r="B62" s="2">
        <v>26676.93</v>
      </c>
      <c r="C62" s="2">
        <v>62957.54</v>
      </c>
    </row>
    <row r="63" spans="1:3" x14ac:dyDescent="0.3">
      <c r="A63" s="1">
        <v>44317</v>
      </c>
      <c r="B63" s="2">
        <v>27423.41</v>
      </c>
      <c r="C63" s="2">
        <v>64445.01</v>
      </c>
    </row>
    <row r="64" spans="1:3" x14ac:dyDescent="0.3">
      <c r="A64" s="1">
        <v>44348</v>
      </c>
      <c r="B64" s="2">
        <v>28413.82</v>
      </c>
      <c r="C64" s="2">
        <v>66488.33</v>
      </c>
    </row>
    <row r="65" spans="1:3" x14ac:dyDescent="0.3">
      <c r="A65" s="1">
        <v>44378</v>
      </c>
      <c r="B65" s="2">
        <v>29002.86</v>
      </c>
      <c r="C65" s="2">
        <v>67576.66</v>
      </c>
    </row>
    <row r="66" spans="1:3" x14ac:dyDescent="0.3">
      <c r="A66" s="1">
        <v>44409</v>
      </c>
      <c r="B66" s="2">
        <v>29213.26</v>
      </c>
      <c r="C66" s="2">
        <v>68359.02</v>
      </c>
    </row>
    <row r="67" spans="1:3" x14ac:dyDescent="0.3">
      <c r="A67" s="1">
        <v>44440</v>
      </c>
      <c r="B67" s="2">
        <v>30013.82</v>
      </c>
      <c r="C67" s="2">
        <v>70532.460000000006</v>
      </c>
    </row>
    <row r="68" spans="1:3" x14ac:dyDescent="0.3">
      <c r="A68" s="1">
        <v>44470</v>
      </c>
      <c r="B68" s="2">
        <v>30925.34</v>
      </c>
      <c r="C68" s="2">
        <v>72365.3</v>
      </c>
    </row>
    <row r="69" spans="1:3" x14ac:dyDescent="0.3">
      <c r="A69" s="1">
        <v>44501</v>
      </c>
      <c r="B69" s="2">
        <v>31724.38</v>
      </c>
      <c r="C69" s="2">
        <v>73917.81</v>
      </c>
    </row>
    <row r="70" spans="1:3" x14ac:dyDescent="0.3">
      <c r="A70" s="1">
        <v>44531</v>
      </c>
      <c r="B70" s="2">
        <v>32963.69</v>
      </c>
      <c r="C70" s="2">
        <v>76146.13</v>
      </c>
    </row>
    <row r="71" spans="1:3" x14ac:dyDescent="0.3">
      <c r="A71" s="1">
        <v>44562</v>
      </c>
      <c r="B71" s="2">
        <v>34333.82</v>
      </c>
      <c r="C71" s="2">
        <v>78624.460000000006</v>
      </c>
    </row>
    <row r="72" spans="1:3" x14ac:dyDescent="0.3">
      <c r="A72" s="1">
        <v>44593</v>
      </c>
      <c r="B72" s="2">
        <v>37413.97</v>
      </c>
      <c r="C72" s="2">
        <v>83807.289999999994</v>
      </c>
    </row>
    <row r="73" spans="1:3" x14ac:dyDescent="0.3">
      <c r="A73" s="1">
        <v>44621</v>
      </c>
      <c r="B73" s="2">
        <v>39862.39</v>
      </c>
      <c r="C73" s="2">
        <v>89690.37</v>
      </c>
    </row>
    <row r="74" spans="1:3" x14ac:dyDescent="0.3">
      <c r="A74" s="1">
        <v>44652</v>
      </c>
      <c r="B74" s="2">
        <v>42526.96</v>
      </c>
      <c r="C74" s="2">
        <v>95260.37</v>
      </c>
    </row>
    <row r="75" spans="1:3" x14ac:dyDescent="0.3">
      <c r="A75" s="1">
        <v>44682</v>
      </c>
      <c r="B75" s="2">
        <v>44498.6</v>
      </c>
      <c r="C75" s="2">
        <v>99676.85</v>
      </c>
    </row>
    <row r="76" spans="1:3" x14ac:dyDescent="0.3">
      <c r="A76" s="1">
        <v>44713</v>
      </c>
      <c r="B76" s="2">
        <v>46525.36</v>
      </c>
      <c r="C76" s="2">
        <v>104216.8</v>
      </c>
    </row>
    <row r="77" spans="1:3" x14ac:dyDescent="0.3">
      <c r="A77" s="1">
        <v>44743</v>
      </c>
      <c r="B77" s="2">
        <v>49465.59</v>
      </c>
      <c r="C77" s="2">
        <v>111297.57</v>
      </c>
    </row>
    <row r="78" spans="1:3" x14ac:dyDescent="0.3">
      <c r="A78" s="1">
        <v>44774</v>
      </c>
      <c r="B78" s="2">
        <v>52989.79</v>
      </c>
      <c r="C78" s="2">
        <v>119756.94</v>
      </c>
    </row>
    <row r="79" spans="1:3" x14ac:dyDescent="0.3">
      <c r="A79" s="1">
        <v>44805</v>
      </c>
      <c r="B79" s="2">
        <v>56731.91</v>
      </c>
      <c r="C79" s="2">
        <v>128214.11</v>
      </c>
    </row>
    <row r="80" spans="1:3" x14ac:dyDescent="0.3">
      <c r="A80" s="1">
        <v>44835</v>
      </c>
      <c r="B80" s="2">
        <v>62105.66</v>
      </c>
      <c r="C80" s="2">
        <v>139737.74</v>
      </c>
    </row>
    <row r="81" spans="1:3" x14ac:dyDescent="0.3">
      <c r="A81" s="1">
        <v>44866</v>
      </c>
      <c r="B81" s="2">
        <v>64012.22</v>
      </c>
      <c r="C81" s="2">
        <v>145947.87</v>
      </c>
    </row>
    <row r="82" spans="1:3" x14ac:dyDescent="0.3">
      <c r="A82" s="1">
        <v>44896</v>
      </c>
      <c r="B82" s="2">
        <v>67187.350000000006</v>
      </c>
      <c r="C82" s="2">
        <v>152515.29</v>
      </c>
    </row>
    <row r="83" spans="1:3" x14ac:dyDescent="0.3">
      <c r="A83" s="1">
        <v>44927</v>
      </c>
      <c r="B83" s="2">
        <v>72043.47</v>
      </c>
      <c r="C83" s="2">
        <v>163538.68</v>
      </c>
    </row>
    <row r="84" spans="1:3" x14ac:dyDescent="0.3">
      <c r="A84" s="1">
        <v>44958</v>
      </c>
      <c r="B84" s="2">
        <v>80483.13</v>
      </c>
      <c r="C84" s="2">
        <v>177062.87</v>
      </c>
    </row>
    <row r="85" spans="1:3" x14ac:dyDescent="0.3">
      <c r="A85" s="1">
        <v>44986</v>
      </c>
      <c r="B85" s="2">
        <v>87719.29</v>
      </c>
      <c r="C85" s="2">
        <v>191228.05</v>
      </c>
    </row>
    <row r="86" spans="1:3" x14ac:dyDescent="0.3">
      <c r="A86" s="1">
        <v>45017</v>
      </c>
      <c r="B86" s="2">
        <v>94148.47</v>
      </c>
      <c r="C86" s="2">
        <v>203360.69</v>
      </c>
    </row>
    <row r="87" spans="1:3" x14ac:dyDescent="0.3">
      <c r="A87" s="1">
        <v>45047</v>
      </c>
      <c r="B87" s="2">
        <v>99052.64</v>
      </c>
      <c r="C87" s="2">
        <v>217915.79</v>
      </c>
    </row>
    <row r="88" spans="1:3" x14ac:dyDescent="0.3">
      <c r="A88" s="1">
        <v>45078</v>
      </c>
      <c r="B88" s="2">
        <v>104227.28</v>
      </c>
      <c r="C88" s="2">
        <v>232426.83</v>
      </c>
    </row>
    <row r="89" spans="1:3" x14ac:dyDescent="0.3">
      <c r="A89" s="1">
        <v>45108</v>
      </c>
      <c r="B89" s="2">
        <v>111642.16</v>
      </c>
      <c r="C89" s="2">
        <v>248962.01</v>
      </c>
    </row>
    <row r="90" spans="1:3" x14ac:dyDescent="0.3">
      <c r="A90" s="1">
        <v>45139</v>
      </c>
      <c r="B90" s="2">
        <v>130590.35</v>
      </c>
      <c r="C90" s="2">
        <v>284686.95</v>
      </c>
    </row>
    <row r="91" spans="1:3" x14ac:dyDescent="0.3">
      <c r="A91" s="1">
        <v>45170</v>
      </c>
      <c r="B91" s="2">
        <v>147880.57</v>
      </c>
      <c r="C91" s="2">
        <v>319422.03999999998</v>
      </c>
    </row>
    <row r="92" spans="1:3" x14ac:dyDescent="0.3">
      <c r="A92" s="1">
        <v>45200</v>
      </c>
      <c r="B92" s="2">
        <v>160602.53</v>
      </c>
      <c r="C92" s="2">
        <v>345295.45</v>
      </c>
    </row>
    <row r="93" spans="1:3" x14ac:dyDescent="0.3">
      <c r="A93" s="1">
        <v>45231</v>
      </c>
      <c r="B93" s="2">
        <v>185050.4</v>
      </c>
      <c r="C93" s="2">
        <v>390456.32000000001</v>
      </c>
    </row>
    <row r="94" spans="1:3" x14ac:dyDescent="0.3">
      <c r="A94" s="1">
        <v>45261</v>
      </c>
      <c r="B94" s="2">
        <v>240678.8</v>
      </c>
      <c r="C94" s="2">
        <v>495798.32</v>
      </c>
    </row>
    <row r="95" spans="1:3" x14ac:dyDescent="0.3">
      <c r="A95" s="1">
        <v>45292</v>
      </c>
      <c r="B95" s="2">
        <v>285561.33</v>
      </c>
      <c r="C95" s="2">
        <v>596823.18000000005</v>
      </c>
    </row>
    <row r="96" spans="1:3" x14ac:dyDescent="0.3">
      <c r="A96" s="1">
        <v>45323</v>
      </c>
      <c r="B96" s="2">
        <v>322851.20000000001</v>
      </c>
      <c r="C96" s="2">
        <v>690901.57</v>
      </c>
    </row>
    <row r="97" spans="1:3" x14ac:dyDescent="0.3">
      <c r="A97" s="1">
        <v>45352</v>
      </c>
      <c r="B97" s="2">
        <v>358048.65</v>
      </c>
      <c r="C97" s="2">
        <v>773385.1</v>
      </c>
    </row>
    <row r="98" spans="1:3" x14ac:dyDescent="0.3">
      <c r="A98" s="1">
        <v>45383</v>
      </c>
      <c r="B98" s="2">
        <v>373044.24</v>
      </c>
      <c r="C98" s="2">
        <v>828158.19</v>
      </c>
    </row>
    <row r="99" spans="1:3" x14ac:dyDescent="0.3">
      <c r="A99" s="1">
        <v>45413</v>
      </c>
      <c r="B99" s="2">
        <v>386977.66</v>
      </c>
      <c r="C99" s="2">
        <v>851350.87</v>
      </c>
    </row>
    <row r="100" spans="1:3" x14ac:dyDescent="0.3">
      <c r="A100" s="1">
        <v>45444</v>
      </c>
      <c r="B100" s="2">
        <v>393319.27</v>
      </c>
      <c r="C100" s="2">
        <v>873168.77</v>
      </c>
    </row>
    <row r="101" spans="1:3" x14ac:dyDescent="0.3">
      <c r="A101" s="1">
        <v>45474</v>
      </c>
      <c r="B101" s="2">
        <v>405697.13</v>
      </c>
      <c r="C101" s="2">
        <v>900647.65</v>
      </c>
    </row>
    <row r="103" spans="1:3" x14ac:dyDescent="0.3">
      <c r="A103" t="s">
        <v>4</v>
      </c>
    </row>
    <row r="104" spans="1:3" x14ac:dyDescent="0.3">
      <c r="A104" t="s">
        <v>5</v>
      </c>
    </row>
    <row r="105" spans="1:3" x14ac:dyDescent="0.3">
      <c r="A105" t="s">
        <v>6</v>
      </c>
    </row>
    <row r="107" spans="1:3" x14ac:dyDescent="0.3">
      <c r="A107" t="s">
        <v>7</v>
      </c>
    </row>
    <row r="110" spans="1:3" x14ac:dyDescent="0.3">
      <c r="A110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889D-F76A-4405-9FD7-3030FD57B58F}">
  <dimension ref="A2:L170"/>
  <sheetViews>
    <sheetView zoomScale="115" zoomScaleNormal="115" workbookViewId="0">
      <selection activeCell="H86" sqref="A75:H86"/>
    </sheetView>
  </sheetViews>
  <sheetFormatPr baseColWidth="10" defaultRowHeight="14.4" x14ac:dyDescent="0.3"/>
  <cols>
    <col min="5" max="8" width="11.5546875" style="27"/>
  </cols>
  <sheetData>
    <row r="2" spans="1:12" x14ac:dyDescent="0.3">
      <c r="A2" s="11" t="s">
        <v>91</v>
      </c>
      <c r="B2" s="11" t="s">
        <v>77</v>
      </c>
      <c r="C2" s="11" t="s">
        <v>96</v>
      </c>
      <c r="D2" s="11" t="s">
        <v>78</v>
      </c>
      <c r="E2" s="23" t="s">
        <v>26</v>
      </c>
      <c r="F2" s="23" t="s">
        <v>94</v>
      </c>
      <c r="G2" s="23" t="s">
        <v>24</v>
      </c>
      <c r="H2" s="23" t="s">
        <v>95</v>
      </c>
      <c r="I2" s="11"/>
      <c r="J2" s="23"/>
      <c r="K2" s="11"/>
      <c r="L2" s="23"/>
    </row>
    <row r="3" spans="1:12" x14ac:dyDescent="0.3">
      <c r="A3" s="11" t="s">
        <v>93</v>
      </c>
      <c r="B3" s="11">
        <v>2017</v>
      </c>
      <c r="C3" s="11">
        <v>1</v>
      </c>
      <c r="D3" s="17" t="s">
        <v>81</v>
      </c>
      <c r="E3" s="22">
        <v>5528.47</v>
      </c>
      <c r="F3" s="23"/>
      <c r="G3" s="22">
        <v>13323.62</v>
      </c>
      <c r="H3" s="23"/>
    </row>
    <row r="4" spans="1:12" x14ac:dyDescent="0.3">
      <c r="A4" s="11" t="s">
        <v>93</v>
      </c>
      <c r="B4" s="11">
        <v>2017</v>
      </c>
      <c r="C4" s="11">
        <v>2</v>
      </c>
      <c r="D4" s="17" t="s">
        <v>82</v>
      </c>
      <c r="E4" s="22">
        <v>5626.95</v>
      </c>
      <c r="F4" s="24">
        <f>+(E4-E3)/E3*100</f>
        <v>1.7813246702975609</v>
      </c>
      <c r="G4" s="22">
        <v>13673.5</v>
      </c>
      <c r="H4" s="24">
        <f>+(G4-G3)/G3*100</f>
        <v>2.6260130505072881</v>
      </c>
    </row>
    <row r="5" spans="1:12" x14ac:dyDescent="0.3">
      <c r="A5" s="11" t="s">
        <v>93</v>
      </c>
      <c r="B5" s="11">
        <v>2017</v>
      </c>
      <c r="C5" s="11">
        <v>3</v>
      </c>
      <c r="D5" s="17" t="s">
        <v>83</v>
      </c>
      <c r="E5" s="22">
        <v>5798.57</v>
      </c>
      <c r="F5" s="24">
        <f t="shared" ref="F5:F27" si="0">+(E5-E4)/E4*100</f>
        <v>3.0499649010565211</v>
      </c>
      <c r="G5" s="22">
        <v>14090.52</v>
      </c>
      <c r="H5" s="24">
        <f t="shared" ref="H5:H27" si="1">+(G5-G4)/G4*100</f>
        <v>3.0498409331919438</v>
      </c>
    </row>
    <row r="6" spans="1:12" x14ac:dyDescent="0.3">
      <c r="A6" s="11" t="s">
        <v>93</v>
      </c>
      <c r="B6" s="11">
        <v>2017</v>
      </c>
      <c r="C6" s="11">
        <v>4</v>
      </c>
      <c r="D6" s="17" t="s">
        <v>84</v>
      </c>
      <c r="E6" s="22">
        <v>5918.8</v>
      </c>
      <c r="F6" s="24">
        <f t="shared" si="0"/>
        <v>2.073442245243232</v>
      </c>
      <c r="G6" s="22">
        <v>14501.06</v>
      </c>
      <c r="H6" s="24">
        <f t="shared" si="1"/>
        <v>2.91359013010165</v>
      </c>
    </row>
    <row r="7" spans="1:12" x14ac:dyDescent="0.3">
      <c r="A7" s="11" t="s">
        <v>93</v>
      </c>
      <c r="B7" s="11">
        <v>2017</v>
      </c>
      <c r="C7" s="11">
        <v>5</v>
      </c>
      <c r="D7" s="17" t="s">
        <v>85</v>
      </c>
      <c r="E7" s="22">
        <v>5986.07</v>
      </c>
      <c r="F7" s="24">
        <f t="shared" si="0"/>
        <v>1.1365479489085546</v>
      </c>
      <c r="G7" s="22">
        <v>14665.88</v>
      </c>
      <c r="H7" s="24">
        <f t="shared" si="1"/>
        <v>1.1366065653131545</v>
      </c>
    </row>
    <row r="8" spans="1:12" x14ac:dyDescent="0.3">
      <c r="A8" s="11" t="s">
        <v>93</v>
      </c>
      <c r="B8" s="11">
        <v>2017</v>
      </c>
      <c r="C8" s="11">
        <v>6</v>
      </c>
      <c r="D8" s="17" t="s">
        <v>49</v>
      </c>
      <c r="E8" s="22">
        <v>6045.34</v>
      </c>
      <c r="F8" s="24">
        <f t="shared" si="0"/>
        <v>0.99013209000229607</v>
      </c>
      <c r="G8" s="22">
        <v>14811.08</v>
      </c>
      <c r="H8" s="24">
        <f t="shared" si="1"/>
        <v>0.99005310284824866</v>
      </c>
    </row>
    <row r="9" spans="1:12" x14ac:dyDescent="0.3">
      <c r="A9" s="11" t="s">
        <v>93</v>
      </c>
      <c r="B9" s="11">
        <v>2017</v>
      </c>
      <c r="C9" s="11">
        <v>7</v>
      </c>
      <c r="D9" s="17" t="s">
        <v>50</v>
      </c>
      <c r="E9" s="22">
        <v>6132.54</v>
      </c>
      <c r="F9" s="24">
        <f t="shared" si="0"/>
        <v>1.4424333453536082</v>
      </c>
      <c r="G9" s="22">
        <v>15024.72</v>
      </c>
      <c r="H9" s="24">
        <f t="shared" si="1"/>
        <v>1.4424336375200149</v>
      </c>
    </row>
    <row r="10" spans="1:12" x14ac:dyDescent="0.3">
      <c r="A10" s="11" t="s">
        <v>93</v>
      </c>
      <c r="B10" s="11">
        <v>2017</v>
      </c>
      <c r="C10" s="11">
        <v>8</v>
      </c>
      <c r="D10" s="17" t="s">
        <v>86</v>
      </c>
      <c r="E10" s="22">
        <v>6247.92</v>
      </c>
      <c r="F10" s="24">
        <f t="shared" si="0"/>
        <v>1.8814390122200608</v>
      </c>
      <c r="G10" s="22">
        <v>15244.92</v>
      </c>
      <c r="H10" s="24">
        <f t="shared" si="1"/>
        <v>1.4655847163873985</v>
      </c>
    </row>
    <row r="11" spans="1:12" x14ac:dyDescent="0.3">
      <c r="A11" s="11" t="s">
        <v>93</v>
      </c>
      <c r="B11" s="11">
        <v>2017</v>
      </c>
      <c r="C11" s="11">
        <v>9</v>
      </c>
      <c r="D11" s="17" t="s">
        <v>87</v>
      </c>
      <c r="E11" s="22">
        <v>6332.62</v>
      </c>
      <c r="F11" s="24">
        <f t="shared" si="0"/>
        <v>1.3556511607062802</v>
      </c>
      <c r="G11" s="22">
        <v>15451.58</v>
      </c>
      <c r="H11" s="24">
        <f t="shared" si="1"/>
        <v>1.3555991110481385</v>
      </c>
    </row>
    <row r="12" spans="1:12" x14ac:dyDescent="0.3">
      <c r="A12" s="11" t="s">
        <v>93</v>
      </c>
      <c r="B12" s="11">
        <v>2017</v>
      </c>
      <c r="C12" s="11">
        <v>10</v>
      </c>
      <c r="D12" s="17" t="s">
        <v>88</v>
      </c>
      <c r="E12" s="22">
        <v>6424.82</v>
      </c>
      <c r="F12" s="24">
        <f t="shared" si="0"/>
        <v>1.4559534600212838</v>
      </c>
      <c r="G12" s="22">
        <v>15676.56</v>
      </c>
      <c r="H12" s="24">
        <f t="shared" si="1"/>
        <v>1.4560323280855392</v>
      </c>
    </row>
    <row r="13" spans="1:12" x14ac:dyDescent="0.3">
      <c r="A13" s="11" t="s">
        <v>93</v>
      </c>
      <c r="B13" s="11">
        <v>2017</v>
      </c>
      <c r="C13" s="11">
        <v>11</v>
      </c>
      <c r="D13" s="17" t="s">
        <v>89</v>
      </c>
      <c r="E13" s="22">
        <v>6568.85</v>
      </c>
      <c r="F13" s="24">
        <f t="shared" si="0"/>
        <v>2.241774866844529</v>
      </c>
      <c r="G13" s="22">
        <v>16027.98</v>
      </c>
      <c r="H13" s="24">
        <f t="shared" si="1"/>
        <v>2.2416907790994967</v>
      </c>
    </row>
    <row r="14" spans="1:12" x14ac:dyDescent="0.3">
      <c r="A14" s="11" t="s">
        <v>93</v>
      </c>
      <c r="B14" s="11">
        <v>2017</v>
      </c>
      <c r="C14" s="11">
        <v>12</v>
      </c>
      <c r="D14" s="17" t="s">
        <v>90</v>
      </c>
      <c r="E14" s="22">
        <v>6644.4</v>
      </c>
      <c r="F14" s="24">
        <f t="shared" si="0"/>
        <v>1.150125212175636</v>
      </c>
      <c r="G14" s="22">
        <v>16677.439999999999</v>
      </c>
      <c r="H14" s="24">
        <f t="shared" si="1"/>
        <v>4.0520389968043329</v>
      </c>
    </row>
    <row r="15" spans="1:12" x14ac:dyDescent="0.3">
      <c r="A15" s="11" t="s">
        <v>93</v>
      </c>
      <c r="B15" s="11">
        <v>2018</v>
      </c>
      <c r="C15" s="11">
        <v>1</v>
      </c>
      <c r="D15" s="17" t="s">
        <v>81</v>
      </c>
      <c r="E15" s="22">
        <v>6789.53</v>
      </c>
      <c r="F15" s="24">
        <f t="shared" si="0"/>
        <v>2.1842453795677579</v>
      </c>
      <c r="G15" s="22">
        <v>16973.830000000002</v>
      </c>
      <c r="H15" s="24">
        <f t="shared" si="1"/>
        <v>1.777191223593088</v>
      </c>
    </row>
    <row r="16" spans="1:12" x14ac:dyDescent="0.3">
      <c r="A16" s="11" t="s">
        <v>93</v>
      </c>
      <c r="B16" s="11">
        <v>2018</v>
      </c>
      <c r="C16" s="11">
        <v>2</v>
      </c>
      <c r="D16" s="17" t="s">
        <v>82</v>
      </c>
      <c r="E16" s="22">
        <v>6987.2</v>
      </c>
      <c r="F16" s="24">
        <f t="shared" si="0"/>
        <v>2.911394455875445</v>
      </c>
      <c r="G16" s="22">
        <v>17537.88</v>
      </c>
      <c r="H16" s="24">
        <f t="shared" si="1"/>
        <v>3.3230567290941364</v>
      </c>
    </row>
    <row r="17" spans="1:8" x14ac:dyDescent="0.3">
      <c r="A17" s="11" t="s">
        <v>93</v>
      </c>
      <c r="B17" s="11">
        <v>2018</v>
      </c>
      <c r="C17" s="11">
        <v>3</v>
      </c>
      <c r="D17" s="17" t="s">
        <v>83</v>
      </c>
      <c r="E17" s="22">
        <v>7090.19</v>
      </c>
      <c r="F17" s="24">
        <f t="shared" si="0"/>
        <v>1.4739809938172628</v>
      </c>
      <c r="G17" s="22">
        <v>17867.28</v>
      </c>
      <c r="H17" s="24">
        <f t="shared" si="1"/>
        <v>1.8782201725636039</v>
      </c>
    </row>
    <row r="18" spans="1:8" x14ac:dyDescent="0.3">
      <c r="A18" s="11" t="s">
        <v>93</v>
      </c>
      <c r="B18" s="11">
        <v>2018</v>
      </c>
      <c r="C18" s="11">
        <v>4</v>
      </c>
      <c r="D18" s="17" t="s">
        <v>84</v>
      </c>
      <c r="E18" s="22">
        <v>7132.06</v>
      </c>
      <c r="F18" s="24">
        <f t="shared" si="0"/>
        <v>0.59053424520359543</v>
      </c>
      <c r="G18" s="22">
        <v>18258.07</v>
      </c>
      <c r="H18" s="24">
        <f t="shared" si="1"/>
        <v>2.1871823803063526</v>
      </c>
    </row>
    <row r="19" spans="1:8" x14ac:dyDescent="0.3">
      <c r="A19" s="11" t="s">
        <v>93</v>
      </c>
      <c r="B19" s="11">
        <v>2018</v>
      </c>
      <c r="C19" s="11">
        <v>5</v>
      </c>
      <c r="D19" s="17" t="s">
        <v>85</v>
      </c>
      <c r="E19" s="22">
        <v>7473.63</v>
      </c>
      <c r="F19" s="24">
        <f t="shared" si="0"/>
        <v>4.7892193840208819</v>
      </c>
      <c r="G19" s="22">
        <v>18833.55</v>
      </c>
      <c r="H19" s="24">
        <f t="shared" si="1"/>
        <v>3.1519213147939493</v>
      </c>
    </row>
    <row r="20" spans="1:8" x14ac:dyDescent="0.3">
      <c r="A20" s="11" t="s">
        <v>93</v>
      </c>
      <c r="B20" s="11">
        <v>2018</v>
      </c>
      <c r="C20" s="11">
        <v>6</v>
      </c>
      <c r="D20" s="17" t="s">
        <v>49</v>
      </c>
      <c r="E20" s="22">
        <v>7840.72</v>
      </c>
      <c r="F20" s="24">
        <f t="shared" si="0"/>
        <v>4.9118032335023294</v>
      </c>
      <c r="G20" s="22">
        <v>19601.79</v>
      </c>
      <c r="H20" s="24">
        <f t="shared" si="1"/>
        <v>4.0791035147383345</v>
      </c>
    </row>
    <row r="21" spans="1:8" x14ac:dyDescent="0.3">
      <c r="A21" s="11" t="s">
        <v>93</v>
      </c>
      <c r="B21" s="11">
        <v>2018</v>
      </c>
      <c r="C21" s="11">
        <v>7</v>
      </c>
      <c r="D21" s="17" t="s">
        <v>50</v>
      </c>
      <c r="E21" s="22">
        <v>8118.57</v>
      </c>
      <c r="F21" s="24">
        <f t="shared" si="0"/>
        <v>3.5436796620718436</v>
      </c>
      <c r="G21" s="22">
        <v>20134.07</v>
      </c>
      <c r="H21" s="24">
        <f t="shared" si="1"/>
        <v>2.7154662915988736</v>
      </c>
    </row>
    <row r="22" spans="1:8" x14ac:dyDescent="0.3">
      <c r="A22" s="11" t="s">
        <v>93</v>
      </c>
      <c r="B22" s="11">
        <v>2018</v>
      </c>
      <c r="C22" s="11">
        <v>8</v>
      </c>
      <c r="D22" s="17" t="s">
        <v>86</v>
      </c>
      <c r="E22" s="22">
        <v>8347.57</v>
      </c>
      <c r="F22" s="24">
        <f t="shared" si="0"/>
        <v>2.8206937921333437</v>
      </c>
      <c r="G22" s="22">
        <v>20868.93</v>
      </c>
      <c r="H22" s="24">
        <f t="shared" si="1"/>
        <v>3.6498333421906279</v>
      </c>
    </row>
    <row r="23" spans="1:8" x14ac:dyDescent="0.3">
      <c r="A23" s="11" t="s">
        <v>93</v>
      </c>
      <c r="B23" s="11">
        <v>2018</v>
      </c>
      <c r="C23" s="11">
        <v>9</v>
      </c>
      <c r="D23" s="17" t="s">
        <v>87</v>
      </c>
      <c r="E23" s="22">
        <v>9059.51</v>
      </c>
      <c r="F23" s="24">
        <f t="shared" si="0"/>
        <v>8.5287095526003434</v>
      </c>
      <c r="G23" s="22">
        <v>22558.17</v>
      </c>
      <c r="H23" s="24">
        <f t="shared" si="1"/>
        <v>8.0945213769944022</v>
      </c>
    </row>
    <row r="24" spans="1:8" x14ac:dyDescent="0.3">
      <c r="A24" s="11" t="s">
        <v>93</v>
      </c>
      <c r="B24" s="11">
        <v>2018</v>
      </c>
      <c r="C24" s="11">
        <v>10</v>
      </c>
      <c r="D24" s="17" t="s">
        <v>88</v>
      </c>
      <c r="E24" s="22">
        <v>9735.42</v>
      </c>
      <c r="F24" s="24">
        <f t="shared" si="0"/>
        <v>7.4607787838415085</v>
      </c>
      <c r="G24" s="22">
        <v>24241.17</v>
      </c>
      <c r="H24" s="24">
        <f t="shared" si="1"/>
        <v>7.4607115736781848</v>
      </c>
    </row>
    <row r="25" spans="1:8" x14ac:dyDescent="0.3">
      <c r="A25" s="11" t="s">
        <v>93</v>
      </c>
      <c r="B25" s="11">
        <v>2018</v>
      </c>
      <c r="C25" s="11">
        <v>11</v>
      </c>
      <c r="D25" s="17" t="s">
        <v>89</v>
      </c>
      <c r="E25" s="22">
        <v>10122.9</v>
      </c>
      <c r="F25" s="24">
        <f t="shared" si="0"/>
        <v>3.9801056348878587</v>
      </c>
      <c r="G25" s="22">
        <v>25206.03</v>
      </c>
      <c r="H25" s="24">
        <f t="shared" si="1"/>
        <v>3.9802534283617526</v>
      </c>
    </row>
    <row r="26" spans="1:8" x14ac:dyDescent="0.3">
      <c r="A26" s="11" t="s">
        <v>93</v>
      </c>
      <c r="B26" s="11">
        <v>2018</v>
      </c>
      <c r="C26" s="11">
        <v>12</v>
      </c>
      <c r="D26" s="17" t="s">
        <v>90</v>
      </c>
      <c r="E26" s="22">
        <v>10197.530000000001</v>
      </c>
      <c r="F26" s="24">
        <f t="shared" si="0"/>
        <v>0.7372393286508907</v>
      </c>
      <c r="G26" s="22">
        <v>25493.8</v>
      </c>
      <c r="H26" s="24">
        <f t="shared" si="1"/>
        <v>1.1416712588217997</v>
      </c>
    </row>
    <row r="27" spans="1:8" x14ac:dyDescent="0.3">
      <c r="A27" s="11" t="s">
        <v>93</v>
      </c>
      <c r="B27" s="11">
        <v>2019</v>
      </c>
      <c r="C27" s="11">
        <v>1</v>
      </c>
      <c r="D27" s="17" t="s">
        <v>81</v>
      </c>
      <c r="E27" s="28">
        <v>10577.16</v>
      </c>
      <c r="F27" s="24">
        <f t="shared" si="0"/>
        <v>3.7227642380066461</v>
      </c>
      <c r="G27" s="28">
        <v>26442.92</v>
      </c>
      <c r="H27" s="24">
        <f t="shared" si="1"/>
        <v>3.7229444021683662</v>
      </c>
    </row>
    <row r="28" spans="1:8" x14ac:dyDescent="0.3">
      <c r="A28" s="11" t="s">
        <v>93</v>
      </c>
      <c r="B28" s="11">
        <v>2019</v>
      </c>
      <c r="C28" s="11">
        <v>2</v>
      </c>
      <c r="D28" s="17" t="s">
        <v>82</v>
      </c>
      <c r="E28" s="28">
        <v>11117.11</v>
      </c>
      <c r="F28" s="24">
        <f>+(E28-E27)/E27*100</f>
        <v>5.1048674691505163</v>
      </c>
      <c r="G28" s="28">
        <v>27570.43</v>
      </c>
      <c r="H28" s="24">
        <f>+(G28-G27)/G27*100</f>
        <v>4.2639390808579467</v>
      </c>
    </row>
    <row r="29" spans="1:8" x14ac:dyDescent="0.3">
      <c r="A29" s="11" t="s">
        <v>93</v>
      </c>
      <c r="B29" s="11">
        <v>2019</v>
      </c>
      <c r="C29" s="11">
        <v>3</v>
      </c>
      <c r="D29" s="17" t="s">
        <v>83</v>
      </c>
      <c r="E29" s="28">
        <v>11640.06</v>
      </c>
      <c r="F29" s="24">
        <f t="shared" ref="F29:F86" si="2">+(E29-E28)/E28*100</f>
        <v>4.7040103048364088</v>
      </c>
      <c r="G29" s="28">
        <v>28750.94</v>
      </c>
      <c r="H29" s="24">
        <f t="shared" ref="H29:H86" si="3">+(G29-G28)/G28*100</f>
        <v>4.2817975635490573</v>
      </c>
    </row>
    <row r="30" spans="1:8" x14ac:dyDescent="0.3">
      <c r="A30" s="11" t="s">
        <v>93</v>
      </c>
      <c r="B30" s="11">
        <v>2019</v>
      </c>
      <c r="C30" s="11">
        <v>4</v>
      </c>
      <c r="D30" s="17" t="s">
        <v>84</v>
      </c>
      <c r="E30" s="28">
        <v>11844.84</v>
      </c>
      <c r="F30" s="24">
        <f t="shared" si="2"/>
        <v>1.7592692821171083</v>
      </c>
      <c r="G30" s="28">
        <v>29493.65</v>
      </c>
      <c r="H30" s="24">
        <f t="shared" si="3"/>
        <v>2.5832546692386504</v>
      </c>
    </row>
    <row r="31" spans="1:8" x14ac:dyDescent="0.3">
      <c r="A31" s="11" t="s">
        <v>93</v>
      </c>
      <c r="B31" s="11">
        <v>2019</v>
      </c>
      <c r="C31" s="11">
        <v>5</v>
      </c>
      <c r="D31" s="17" t="s">
        <v>85</v>
      </c>
      <c r="E31" s="28">
        <v>12086.78</v>
      </c>
      <c r="F31" s="24">
        <f t="shared" si="2"/>
        <v>2.0425771897298781</v>
      </c>
      <c r="G31" s="28">
        <v>30337.84</v>
      </c>
      <c r="H31" s="24">
        <f t="shared" si="3"/>
        <v>2.8622771342305842</v>
      </c>
    </row>
    <row r="32" spans="1:8" x14ac:dyDescent="0.3">
      <c r="A32" s="11" t="s">
        <v>93</v>
      </c>
      <c r="B32" s="11">
        <v>2019</v>
      </c>
      <c r="C32" s="11">
        <v>6</v>
      </c>
      <c r="D32" s="17" t="s">
        <v>49</v>
      </c>
      <c r="E32" s="28">
        <v>12409.72</v>
      </c>
      <c r="F32" s="24">
        <f t="shared" si="2"/>
        <v>2.6718447758625428</v>
      </c>
      <c r="G32" s="28">
        <v>31148.41</v>
      </c>
      <c r="H32" s="24">
        <f t="shared" si="3"/>
        <v>2.6718118363073957</v>
      </c>
    </row>
    <row r="33" spans="1:8" x14ac:dyDescent="0.3">
      <c r="A33" s="11" t="s">
        <v>93</v>
      </c>
      <c r="B33" s="11">
        <v>2019</v>
      </c>
      <c r="C33" s="11">
        <v>7</v>
      </c>
      <c r="D33" s="17" t="s">
        <v>50</v>
      </c>
      <c r="E33" s="28">
        <v>12773.78</v>
      </c>
      <c r="F33" s="24">
        <f t="shared" si="2"/>
        <v>2.9336681246635807</v>
      </c>
      <c r="G33" s="28">
        <v>31934.44</v>
      </c>
      <c r="H33" s="24">
        <f t="shared" si="3"/>
        <v>2.5234995943613137</v>
      </c>
    </row>
    <row r="34" spans="1:8" x14ac:dyDescent="0.3">
      <c r="A34" s="11" t="s">
        <v>93</v>
      </c>
      <c r="B34" s="11">
        <v>2019</v>
      </c>
      <c r="C34" s="11">
        <v>8</v>
      </c>
      <c r="D34" s="17" t="s">
        <v>86</v>
      </c>
      <c r="E34" s="28">
        <v>13258.32</v>
      </c>
      <c r="F34" s="24">
        <f t="shared" si="2"/>
        <v>3.7932389629381364</v>
      </c>
      <c r="G34" s="28">
        <v>33013.22</v>
      </c>
      <c r="H34" s="24">
        <f t="shared" si="3"/>
        <v>3.3781083995836547</v>
      </c>
    </row>
    <row r="35" spans="1:8" x14ac:dyDescent="0.3">
      <c r="A35" s="11" t="s">
        <v>93</v>
      </c>
      <c r="B35" s="11">
        <v>2019</v>
      </c>
      <c r="C35" s="11">
        <v>9</v>
      </c>
      <c r="D35" s="17" t="s">
        <v>87</v>
      </c>
      <c r="E35" s="28">
        <v>13913.9</v>
      </c>
      <c r="F35" s="24">
        <f t="shared" si="2"/>
        <v>4.9446687061407468</v>
      </c>
      <c r="G35" s="28">
        <v>34784.75</v>
      </c>
      <c r="H35" s="24">
        <f t="shared" si="3"/>
        <v>5.3661230258666039</v>
      </c>
    </row>
    <row r="36" spans="1:8" x14ac:dyDescent="0.3">
      <c r="A36" s="11" t="s">
        <v>93</v>
      </c>
      <c r="B36" s="11">
        <v>2019</v>
      </c>
      <c r="C36" s="11">
        <v>10</v>
      </c>
      <c r="D36" s="17" t="s">
        <v>88</v>
      </c>
      <c r="E36" s="28">
        <v>14202.26</v>
      </c>
      <c r="F36" s="24">
        <f t="shared" si="2"/>
        <v>2.072459914186537</v>
      </c>
      <c r="G36" s="28">
        <v>35647.660000000003</v>
      </c>
      <c r="H36" s="24">
        <f t="shared" si="3"/>
        <v>2.4807135310732535</v>
      </c>
    </row>
    <row r="37" spans="1:8" x14ac:dyDescent="0.3">
      <c r="A37" s="11" t="s">
        <v>93</v>
      </c>
      <c r="B37" s="11">
        <v>2019</v>
      </c>
      <c r="C37" s="11">
        <v>11</v>
      </c>
      <c r="D37" s="17" t="s">
        <v>89</v>
      </c>
      <c r="E37" s="28">
        <v>15098.79</v>
      </c>
      <c r="F37" s="24">
        <f t="shared" si="2"/>
        <v>6.3125868699770367</v>
      </c>
      <c r="G37" s="28">
        <v>37596</v>
      </c>
      <c r="H37" s="24">
        <f t="shared" si="3"/>
        <v>5.4655480892714872</v>
      </c>
    </row>
    <row r="38" spans="1:8" x14ac:dyDescent="0.3">
      <c r="A38" s="11" t="s">
        <v>93</v>
      </c>
      <c r="B38" s="11">
        <v>2019</v>
      </c>
      <c r="C38" s="11">
        <v>12</v>
      </c>
      <c r="D38" s="17" t="s">
        <v>90</v>
      </c>
      <c r="E38" s="28">
        <v>15584.14</v>
      </c>
      <c r="F38" s="24">
        <f t="shared" si="2"/>
        <v>3.2144959960367583</v>
      </c>
      <c r="G38" s="28">
        <v>38960.33</v>
      </c>
      <c r="H38" s="24">
        <f t="shared" si="3"/>
        <v>3.6289232897116759</v>
      </c>
    </row>
    <row r="39" spans="1:8" x14ac:dyDescent="0.3">
      <c r="A39" s="11" t="s">
        <v>93</v>
      </c>
      <c r="B39" s="11">
        <v>2020</v>
      </c>
      <c r="C39" s="11">
        <v>1</v>
      </c>
      <c r="D39" s="17" t="s">
        <v>81</v>
      </c>
      <c r="E39" s="28">
        <v>16478.78</v>
      </c>
      <c r="F39" s="24">
        <f t="shared" si="2"/>
        <v>5.7407081815230061</v>
      </c>
      <c r="G39" s="28">
        <v>40373.01</v>
      </c>
      <c r="H39" s="24">
        <f t="shared" si="3"/>
        <v>3.6259446467727567</v>
      </c>
    </row>
    <row r="40" spans="1:8" x14ac:dyDescent="0.3">
      <c r="A40" s="11" t="s">
        <v>93</v>
      </c>
      <c r="B40" s="11">
        <v>2020</v>
      </c>
      <c r="C40" s="11">
        <v>2</v>
      </c>
      <c r="D40" s="17" t="s">
        <v>82</v>
      </c>
      <c r="E40" s="28">
        <v>16785.87</v>
      </c>
      <c r="F40" s="24">
        <f t="shared" si="2"/>
        <v>1.863548151016035</v>
      </c>
      <c r="G40" s="28">
        <v>40789.67</v>
      </c>
      <c r="H40" s="24">
        <f t="shared" si="3"/>
        <v>1.0320260986237988</v>
      </c>
    </row>
    <row r="41" spans="1:8" x14ac:dyDescent="0.3">
      <c r="A41" s="11" t="s">
        <v>93</v>
      </c>
      <c r="B41" s="11">
        <v>2020</v>
      </c>
      <c r="C41" s="11">
        <v>3</v>
      </c>
      <c r="D41" s="17" t="s">
        <v>83</v>
      </c>
      <c r="E41" s="28">
        <v>17353.25</v>
      </c>
      <c r="F41" s="24">
        <f t="shared" si="2"/>
        <v>3.3801048143468346</v>
      </c>
      <c r="G41" s="28">
        <v>41994.86</v>
      </c>
      <c r="H41" s="24">
        <f t="shared" si="3"/>
        <v>2.9546451344176168</v>
      </c>
    </row>
    <row r="42" spans="1:8" x14ac:dyDescent="0.3">
      <c r="A42" s="11" t="s">
        <v>93</v>
      </c>
      <c r="B42" s="11">
        <v>2020</v>
      </c>
      <c r="C42" s="11">
        <v>4</v>
      </c>
      <c r="D42" s="17" t="s">
        <v>84</v>
      </c>
      <c r="E42" s="28">
        <v>17896.63</v>
      </c>
      <c r="F42" s="24">
        <f t="shared" si="2"/>
        <v>3.1312866465935834</v>
      </c>
      <c r="G42" s="28">
        <v>42593.98</v>
      </c>
      <c r="H42" s="24">
        <f t="shared" si="3"/>
        <v>1.4266507853580239</v>
      </c>
    </row>
    <row r="43" spans="1:8" x14ac:dyDescent="0.3">
      <c r="A43" s="11" t="s">
        <v>93</v>
      </c>
      <c r="B43" s="11">
        <v>2020</v>
      </c>
      <c r="C43" s="11">
        <v>5</v>
      </c>
      <c r="D43" s="17" t="s">
        <v>85</v>
      </c>
      <c r="E43" s="28">
        <v>17875.68</v>
      </c>
      <c r="F43" s="24">
        <f t="shared" si="2"/>
        <v>-0.11706114503121942</v>
      </c>
      <c r="G43" s="28">
        <v>43080.38</v>
      </c>
      <c r="H43" s="24">
        <f t="shared" si="3"/>
        <v>1.1419454110651179</v>
      </c>
    </row>
    <row r="44" spans="1:8" x14ac:dyDescent="0.3">
      <c r="A44" s="11" t="s">
        <v>93</v>
      </c>
      <c r="B44" s="11">
        <v>2020</v>
      </c>
      <c r="C44" s="11">
        <v>6</v>
      </c>
      <c r="D44" s="17" t="s">
        <v>49</v>
      </c>
      <c r="E44" s="28">
        <v>18029.099999999999</v>
      </c>
      <c r="F44" s="24">
        <f t="shared" si="2"/>
        <v>0.8582610563626013</v>
      </c>
      <c r="G44" s="28">
        <v>43810.7</v>
      </c>
      <c r="H44" s="24">
        <f t="shared" si="3"/>
        <v>1.6952496704996562</v>
      </c>
    </row>
    <row r="45" spans="1:8" x14ac:dyDescent="0.3">
      <c r="A45" s="11" t="s">
        <v>93</v>
      </c>
      <c r="B45" s="11">
        <v>2020</v>
      </c>
      <c r="C45" s="11">
        <v>7</v>
      </c>
      <c r="D45" s="17" t="s">
        <v>50</v>
      </c>
      <c r="E45" s="28">
        <v>18321.509999999998</v>
      </c>
      <c r="F45" s="24">
        <f t="shared" si="2"/>
        <v>1.6218779639582668</v>
      </c>
      <c r="G45" s="28">
        <v>44521.25</v>
      </c>
      <c r="H45" s="24">
        <f t="shared" si="3"/>
        <v>1.6218640651713006</v>
      </c>
    </row>
    <row r="46" spans="1:8" x14ac:dyDescent="0.3">
      <c r="A46" s="11" t="s">
        <v>93</v>
      </c>
      <c r="B46" s="11">
        <v>2020</v>
      </c>
      <c r="C46" s="11">
        <v>8</v>
      </c>
      <c r="D46" s="17" t="s">
        <v>86</v>
      </c>
      <c r="E46" s="28">
        <v>18792.419999999998</v>
      </c>
      <c r="F46" s="24">
        <f t="shared" si="2"/>
        <v>2.5702575824809193</v>
      </c>
      <c r="G46" s="28">
        <v>45477.66</v>
      </c>
      <c r="H46" s="24">
        <f t="shared" si="3"/>
        <v>2.1482101243788154</v>
      </c>
    </row>
    <row r="47" spans="1:8" x14ac:dyDescent="0.3">
      <c r="A47" s="11" t="s">
        <v>93</v>
      </c>
      <c r="B47" s="11">
        <v>2020</v>
      </c>
      <c r="C47" s="11">
        <v>9</v>
      </c>
      <c r="D47" s="17" t="s">
        <v>87</v>
      </c>
      <c r="E47" s="28">
        <v>19430.45</v>
      </c>
      <c r="F47" s="24">
        <f t="shared" si="2"/>
        <v>3.3951454895112101</v>
      </c>
      <c r="G47" s="28">
        <v>47215.97</v>
      </c>
      <c r="H47" s="24">
        <f t="shared" si="3"/>
        <v>3.8223382645457078</v>
      </c>
    </row>
    <row r="48" spans="1:8" x14ac:dyDescent="0.3">
      <c r="A48" s="11" t="s">
        <v>93</v>
      </c>
      <c r="B48" s="11">
        <v>2020</v>
      </c>
      <c r="C48" s="11">
        <v>10</v>
      </c>
      <c r="D48" s="17" t="s">
        <v>88</v>
      </c>
      <c r="E48" s="28">
        <v>20710.2</v>
      </c>
      <c r="F48" s="24">
        <f t="shared" si="2"/>
        <v>6.5863116911857418</v>
      </c>
      <c r="G48" s="28">
        <v>49911.6</v>
      </c>
      <c r="H48" s="24">
        <f t="shared" si="3"/>
        <v>5.7091488324818851</v>
      </c>
    </row>
    <row r="49" spans="1:8" x14ac:dyDescent="0.3">
      <c r="A49" s="11" t="s">
        <v>93</v>
      </c>
      <c r="B49" s="11">
        <v>2020</v>
      </c>
      <c r="C49" s="11">
        <v>11</v>
      </c>
      <c r="D49" s="17" t="s">
        <v>89</v>
      </c>
      <c r="E49" s="28">
        <v>21573.17</v>
      </c>
      <c r="F49" s="24">
        <f t="shared" si="2"/>
        <v>4.1668839509034079</v>
      </c>
      <c r="G49" s="28">
        <v>51775.61</v>
      </c>
      <c r="H49" s="24">
        <f t="shared" si="3"/>
        <v>3.7346228131336243</v>
      </c>
    </row>
    <row r="50" spans="1:8" x14ac:dyDescent="0.3">
      <c r="A50" s="11" t="s">
        <v>93</v>
      </c>
      <c r="B50" s="11">
        <v>2020</v>
      </c>
      <c r="C50" s="11">
        <v>12</v>
      </c>
      <c r="D50" s="17" t="s">
        <v>90</v>
      </c>
      <c r="E50" s="28">
        <v>22680.97</v>
      </c>
      <c r="F50" s="24">
        <f t="shared" si="2"/>
        <v>5.1350821413821102</v>
      </c>
      <c r="G50" s="28">
        <v>54207.53</v>
      </c>
      <c r="H50" s="24">
        <f t="shared" si="3"/>
        <v>4.6970378523787524</v>
      </c>
    </row>
    <row r="51" spans="1:8" x14ac:dyDescent="0.3">
      <c r="A51" s="11" t="s">
        <v>93</v>
      </c>
      <c r="B51" s="11">
        <v>2021</v>
      </c>
      <c r="C51" s="11">
        <v>1</v>
      </c>
      <c r="D51" s="17" t="s">
        <v>81</v>
      </c>
      <c r="E51" s="28">
        <v>23722.21</v>
      </c>
      <c r="F51" s="24">
        <f t="shared" si="2"/>
        <v>4.5908089468836559</v>
      </c>
      <c r="G51" s="28">
        <v>56458.84</v>
      </c>
      <c r="H51" s="24">
        <f t="shared" si="3"/>
        <v>4.1531314929863017</v>
      </c>
    </row>
    <row r="52" spans="1:8" x14ac:dyDescent="0.3">
      <c r="A52" s="11" t="s">
        <v>93</v>
      </c>
      <c r="B52" s="11">
        <v>2021</v>
      </c>
      <c r="C52" s="11">
        <v>2</v>
      </c>
      <c r="D52" s="17" t="s">
        <v>82</v>
      </c>
      <c r="E52" s="28">
        <v>24575.200000000001</v>
      </c>
      <c r="F52" s="24">
        <f t="shared" si="2"/>
        <v>3.5957442413670631</v>
      </c>
      <c r="G52" s="28">
        <v>57997.48</v>
      </c>
      <c r="H52" s="24">
        <f t="shared" si="3"/>
        <v>2.7252419638802476</v>
      </c>
    </row>
    <row r="53" spans="1:8" x14ac:dyDescent="0.3">
      <c r="A53" s="11" t="s">
        <v>93</v>
      </c>
      <c r="B53" s="11">
        <v>2021</v>
      </c>
      <c r="C53" s="11">
        <v>3</v>
      </c>
      <c r="D53" s="17" t="s">
        <v>83</v>
      </c>
      <c r="E53" s="28">
        <v>25685.1</v>
      </c>
      <c r="F53" s="24">
        <f t="shared" si="2"/>
        <v>4.5163416777889811</v>
      </c>
      <c r="G53" s="28">
        <v>60873.68</v>
      </c>
      <c r="H53" s="24">
        <f t="shared" si="3"/>
        <v>4.9591809851048652</v>
      </c>
    </row>
    <row r="54" spans="1:8" x14ac:dyDescent="0.3">
      <c r="A54" s="11" t="s">
        <v>93</v>
      </c>
      <c r="B54" s="11">
        <v>2021</v>
      </c>
      <c r="C54" s="11">
        <v>4</v>
      </c>
      <c r="D54" s="17" t="s">
        <v>84</v>
      </c>
      <c r="E54" s="28">
        <v>26676.93</v>
      </c>
      <c r="F54" s="24">
        <f t="shared" si="2"/>
        <v>3.8614994685634931</v>
      </c>
      <c r="G54" s="28">
        <v>62957.54</v>
      </c>
      <c r="H54" s="24">
        <f t="shared" si="3"/>
        <v>3.4232528738200165</v>
      </c>
    </row>
    <row r="55" spans="1:8" x14ac:dyDescent="0.3">
      <c r="A55" s="11" t="s">
        <v>93</v>
      </c>
      <c r="B55" s="11">
        <v>2021</v>
      </c>
      <c r="C55" s="11">
        <v>5</v>
      </c>
      <c r="D55" s="17" t="s">
        <v>85</v>
      </c>
      <c r="E55" s="28">
        <v>27423.41</v>
      </c>
      <c r="F55" s="24">
        <f t="shared" si="2"/>
        <v>2.7982230339098222</v>
      </c>
      <c r="G55" s="28">
        <v>64445.01</v>
      </c>
      <c r="H55" s="24">
        <f t="shared" si="3"/>
        <v>2.3626558470994916</v>
      </c>
    </row>
    <row r="56" spans="1:8" x14ac:dyDescent="0.3">
      <c r="A56" s="11" t="s">
        <v>93</v>
      </c>
      <c r="B56" s="11">
        <v>2021</v>
      </c>
      <c r="C56" s="11">
        <v>6</v>
      </c>
      <c r="D56" s="17" t="s">
        <v>49</v>
      </c>
      <c r="E56" s="28">
        <v>28413.82</v>
      </c>
      <c r="F56" s="24">
        <f t="shared" si="2"/>
        <v>3.6115494024995427</v>
      </c>
      <c r="G56" s="28">
        <v>66488.33</v>
      </c>
      <c r="H56" s="24">
        <f t="shared" si="3"/>
        <v>3.1706411404079224</v>
      </c>
    </row>
    <row r="57" spans="1:8" x14ac:dyDescent="0.3">
      <c r="A57" s="11" t="s">
        <v>93</v>
      </c>
      <c r="B57" s="11">
        <v>2021</v>
      </c>
      <c r="C57" s="11">
        <v>7</v>
      </c>
      <c r="D57" s="17" t="s">
        <v>50</v>
      </c>
      <c r="E57" s="28">
        <v>29002.86</v>
      </c>
      <c r="F57" s="24">
        <f t="shared" si="2"/>
        <v>2.0730757075254256</v>
      </c>
      <c r="G57" s="28">
        <v>67576.66</v>
      </c>
      <c r="H57" s="24">
        <f t="shared" si="3"/>
        <v>1.6368737190421263</v>
      </c>
    </row>
    <row r="58" spans="1:8" x14ac:dyDescent="0.3">
      <c r="A58" s="11" t="s">
        <v>93</v>
      </c>
      <c r="B58" s="11">
        <v>2021</v>
      </c>
      <c r="C58" s="11">
        <v>8</v>
      </c>
      <c r="D58" s="17" t="s">
        <v>86</v>
      </c>
      <c r="E58" s="28">
        <v>29213.26</v>
      </c>
      <c r="F58" s="24">
        <f t="shared" si="2"/>
        <v>0.72544569742431542</v>
      </c>
      <c r="G58" s="28">
        <v>68359.02</v>
      </c>
      <c r="H58" s="24">
        <f t="shared" si="3"/>
        <v>1.157737005646625</v>
      </c>
    </row>
    <row r="59" spans="1:8" x14ac:dyDescent="0.3">
      <c r="A59" s="11" t="s">
        <v>93</v>
      </c>
      <c r="B59" s="11">
        <v>2021</v>
      </c>
      <c r="C59" s="11">
        <v>9</v>
      </c>
      <c r="D59" s="17" t="s">
        <v>87</v>
      </c>
      <c r="E59" s="28">
        <v>30013.82</v>
      </c>
      <c r="F59" s="24">
        <f t="shared" si="2"/>
        <v>2.7403993939738371</v>
      </c>
      <c r="G59" s="28">
        <v>70532.460000000006</v>
      </c>
      <c r="H59" s="24">
        <f t="shared" si="3"/>
        <v>3.179448739902945</v>
      </c>
    </row>
    <row r="60" spans="1:8" x14ac:dyDescent="0.3">
      <c r="A60" s="11" t="s">
        <v>93</v>
      </c>
      <c r="B60" s="11">
        <v>2021</v>
      </c>
      <c r="C60" s="11">
        <v>10</v>
      </c>
      <c r="D60" s="17" t="s">
        <v>88</v>
      </c>
      <c r="E60" s="28">
        <v>30925.34</v>
      </c>
      <c r="F60" s="24">
        <f t="shared" si="2"/>
        <v>3.0370009548934469</v>
      </c>
      <c r="G60" s="28">
        <v>72365.3</v>
      </c>
      <c r="H60" s="24">
        <f t="shared" si="3"/>
        <v>2.598576598632738</v>
      </c>
    </row>
    <row r="61" spans="1:8" x14ac:dyDescent="0.3">
      <c r="A61" s="11" t="s">
        <v>93</v>
      </c>
      <c r="B61" s="11">
        <v>2021</v>
      </c>
      <c r="C61" s="11">
        <v>11</v>
      </c>
      <c r="D61" s="17" t="s">
        <v>89</v>
      </c>
      <c r="E61" s="28">
        <v>31724.38</v>
      </c>
      <c r="F61" s="24">
        <f t="shared" si="2"/>
        <v>2.5837711080945298</v>
      </c>
      <c r="G61" s="28">
        <v>73917.81</v>
      </c>
      <c r="H61" s="24">
        <f t="shared" si="3"/>
        <v>2.1453790698027846</v>
      </c>
    </row>
    <row r="62" spans="1:8" x14ac:dyDescent="0.3">
      <c r="A62" s="11" t="s">
        <v>93</v>
      </c>
      <c r="B62" s="11">
        <v>2021</v>
      </c>
      <c r="C62" s="11">
        <v>12</v>
      </c>
      <c r="D62" s="17" t="s">
        <v>90</v>
      </c>
      <c r="E62" s="28">
        <v>32963.69</v>
      </c>
      <c r="F62" s="24">
        <f t="shared" si="2"/>
        <v>3.9064908439503032</v>
      </c>
      <c r="G62" s="28">
        <v>76146.13</v>
      </c>
      <c r="H62" s="24">
        <f t="shared" si="3"/>
        <v>3.014591476668488</v>
      </c>
    </row>
    <row r="63" spans="1:8" x14ac:dyDescent="0.3">
      <c r="A63" s="11" t="s">
        <v>93</v>
      </c>
      <c r="B63" s="11">
        <v>2022</v>
      </c>
      <c r="C63" s="11">
        <v>1</v>
      </c>
      <c r="D63" s="17" t="s">
        <v>81</v>
      </c>
      <c r="E63" s="28">
        <v>34333.82</v>
      </c>
      <c r="F63" s="24">
        <f t="shared" si="2"/>
        <v>4.156482481178525</v>
      </c>
      <c r="G63" s="28">
        <v>78624.460000000006</v>
      </c>
      <c r="H63" s="24">
        <f t="shared" si="3"/>
        <v>3.2547025042507101</v>
      </c>
    </row>
    <row r="64" spans="1:8" x14ac:dyDescent="0.3">
      <c r="A64" s="11" t="s">
        <v>93</v>
      </c>
      <c r="B64" s="11">
        <v>2022</v>
      </c>
      <c r="C64" s="11">
        <v>2</v>
      </c>
      <c r="D64" s="17" t="s">
        <v>82</v>
      </c>
      <c r="E64" s="28">
        <v>37413.97</v>
      </c>
      <c r="F64" s="24">
        <f t="shared" si="2"/>
        <v>8.9711835152627977</v>
      </c>
      <c r="G64" s="28">
        <v>83807.289999999994</v>
      </c>
      <c r="H64" s="24">
        <f t="shared" si="3"/>
        <v>6.5918799315123895</v>
      </c>
    </row>
    <row r="65" spans="1:8" x14ac:dyDescent="0.3">
      <c r="A65" s="11" t="s">
        <v>93</v>
      </c>
      <c r="B65" s="11">
        <v>2022</v>
      </c>
      <c r="C65" s="11">
        <v>3</v>
      </c>
      <c r="D65" s="17" t="s">
        <v>83</v>
      </c>
      <c r="E65" s="28">
        <v>39862.39</v>
      </c>
      <c r="F65" s="24">
        <f t="shared" si="2"/>
        <v>6.5441331139143966</v>
      </c>
      <c r="G65" s="28">
        <v>89690.37</v>
      </c>
      <c r="H65" s="24">
        <f t="shared" si="3"/>
        <v>7.0197711917423913</v>
      </c>
    </row>
    <row r="66" spans="1:8" x14ac:dyDescent="0.3">
      <c r="A66" s="11" t="s">
        <v>93</v>
      </c>
      <c r="B66" s="11">
        <v>2022</v>
      </c>
      <c r="C66" s="11">
        <v>4</v>
      </c>
      <c r="D66" s="17" t="s">
        <v>84</v>
      </c>
      <c r="E66" s="28">
        <v>42526.96</v>
      </c>
      <c r="F66" s="24">
        <f t="shared" si="2"/>
        <v>6.6844210796191588</v>
      </c>
      <c r="G66" s="28">
        <v>95260.37</v>
      </c>
      <c r="H66" s="24">
        <f t="shared" si="3"/>
        <v>6.2102542335370012</v>
      </c>
    </row>
    <row r="67" spans="1:8" x14ac:dyDescent="0.3">
      <c r="A67" s="11" t="s">
        <v>93</v>
      </c>
      <c r="B67" s="11">
        <v>2022</v>
      </c>
      <c r="C67" s="11">
        <v>5</v>
      </c>
      <c r="D67" s="17" t="s">
        <v>85</v>
      </c>
      <c r="E67" s="28">
        <v>44498.6</v>
      </c>
      <c r="F67" s="24">
        <f t="shared" si="2"/>
        <v>4.6362119464922946</v>
      </c>
      <c r="G67" s="28">
        <v>99676.85</v>
      </c>
      <c r="H67" s="24">
        <f t="shared" si="3"/>
        <v>4.6362196577653547</v>
      </c>
    </row>
    <row r="68" spans="1:8" x14ac:dyDescent="0.3">
      <c r="A68" s="11" t="s">
        <v>93</v>
      </c>
      <c r="B68" s="11">
        <v>2022</v>
      </c>
      <c r="C68" s="11">
        <v>6</v>
      </c>
      <c r="D68" s="17" t="s">
        <v>49</v>
      </c>
      <c r="E68" s="28">
        <v>46525.36</v>
      </c>
      <c r="F68" s="24">
        <f t="shared" si="2"/>
        <v>4.5546601466113588</v>
      </c>
      <c r="G68" s="28">
        <v>104216.8</v>
      </c>
      <c r="H68" s="24">
        <f t="shared" si="3"/>
        <v>4.5546684109700468</v>
      </c>
    </row>
    <row r="69" spans="1:8" x14ac:dyDescent="0.3">
      <c r="A69" s="11" t="s">
        <v>93</v>
      </c>
      <c r="B69" s="11">
        <v>2022</v>
      </c>
      <c r="C69" s="11">
        <v>7</v>
      </c>
      <c r="D69" s="17" t="s">
        <v>50</v>
      </c>
      <c r="E69" s="28">
        <v>49465.59</v>
      </c>
      <c r="F69" s="24">
        <f t="shared" si="2"/>
        <v>6.3196286928247218</v>
      </c>
      <c r="G69" s="28">
        <v>111297.57</v>
      </c>
      <c r="H69" s="24">
        <f t="shared" si="3"/>
        <v>6.7942692540933933</v>
      </c>
    </row>
    <row r="70" spans="1:8" x14ac:dyDescent="0.3">
      <c r="A70" s="11" t="s">
        <v>93</v>
      </c>
      <c r="B70" s="11">
        <v>2022</v>
      </c>
      <c r="C70" s="11">
        <v>8</v>
      </c>
      <c r="D70" s="17" t="s">
        <v>86</v>
      </c>
      <c r="E70" s="28">
        <v>52989.79</v>
      </c>
      <c r="F70" s="24">
        <f t="shared" si="2"/>
        <v>7.1245486003502734</v>
      </c>
      <c r="G70" s="28">
        <v>119756.94</v>
      </c>
      <c r="H70" s="24">
        <f t="shared" si="3"/>
        <v>7.6006780741035005</v>
      </c>
    </row>
    <row r="71" spans="1:8" x14ac:dyDescent="0.3">
      <c r="A71" s="11" t="s">
        <v>93</v>
      </c>
      <c r="B71" s="11">
        <v>2022</v>
      </c>
      <c r="C71" s="11">
        <v>9</v>
      </c>
      <c r="D71" s="17" t="s">
        <v>87</v>
      </c>
      <c r="E71" s="28">
        <v>56731.91</v>
      </c>
      <c r="F71" s="24">
        <f t="shared" si="2"/>
        <v>7.0619642010281645</v>
      </c>
      <c r="G71" s="28">
        <v>128214.11</v>
      </c>
      <c r="H71" s="24">
        <f t="shared" si="3"/>
        <v>7.0619456375555334</v>
      </c>
    </row>
    <row r="72" spans="1:8" x14ac:dyDescent="0.3">
      <c r="A72" s="11" t="s">
        <v>93</v>
      </c>
      <c r="B72" s="11">
        <v>2022</v>
      </c>
      <c r="C72" s="11">
        <v>10</v>
      </c>
      <c r="D72" s="17" t="s">
        <v>88</v>
      </c>
      <c r="E72" s="28">
        <v>62105.66</v>
      </c>
      <c r="F72" s="24">
        <f t="shared" si="2"/>
        <v>9.4721824102167531</v>
      </c>
      <c r="G72" s="28">
        <v>139737.74</v>
      </c>
      <c r="H72" s="24">
        <f t="shared" si="3"/>
        <v>8.9878017325862114</v>
      </c>
    </row>
    <row r="73" spans="1:8" x14ac:dyDescent="0.3">
      <c r="A73" s="11" t="s">
        <v>93</v>
      </c>
      <c r="B73" s="11">
        <v>2022</v>
      </c>
      <c r="C73" s="11">
        <v>11</v>
      </c>
      <c r="D73" s="17" t="s">
        <v>89</v>
      </c>
      <c r="E73" s="28">
        <v>64012.22</v>
      </c>
      <c r="F73" s="24">
        <f t="shared" si="2"/>
        <v>3.0698651298448443</v>
      </c>
      <c r="G73" s="28">
        <v>145947.87</v>
      </c>
      <c r="H73" s="24">
        <f t="shared" si="3"/>
        <v>4.444132272355346</v>
      </c>
    </row>
    <row r="74" spans="1:8" x14ac:dyDescent="0.3">
      <c r="A74" s="11" t="s">
        <v>93</v>
      </c>
      <c r="B74" s="11">
        <v>2022</v>
      </c>
      <c r="C74" s="11">
        <v>12</v>
      </c>
      <c r="D74" s="17" t="s">
        <v>90</v>
      </c>
      <c r="E74" s="28">
        <v>67187.350000000006</v>
      </c>
      <c r="F74" s="24">
        <f t="shared" si="2"/>
        <v>4.9601935380463358</v>
      </c>
      <c r="G74" s="28">
        <v>152515.29</v>
      </c>
      <c r="H74" s="24">
        <f t="shared" si="3"/>
        <v>4.4998395660039527</v>
      </c>
    </row>
    <row r="75" spans="1:8" x14ac:dyDescent="0.3">
      <c r="A75" s="11" t="s">
        <v>93</v>
      </c>
      <c r="B75" s="11">
        <v>2023</v>
      </c>
      <c r="C75" s="11">
        <v>1</v>
      </c>
      <c r="D75" s="17" t="s">
        <v>81</v>
      </c>
      <c r="E75" s="28">
        <v>72043.47</v>
      </c>
      <c r="F75" s="24">
        <f t="shared" si="2"/>
        <v>7.2277296246986893</v>
      </c>
      <c r="G75" s="28">
        <v>163538.68</v>
      </c>
      <c r="H75" s="24">
        <f t="shared" si="3"/>
        <v>7.2277277904398858</v>
      </c>
    </row>
    <row r="76" spans="1:8" x14ac:dyDescent="0.3">
      <c r="A76" s="11" t="s">
        <v>93</v>
      </c>
      <c r="B76" s="11">
        <v>2023</v>
      </c>
      <c r="C76" s="11">
        <v>2</v>
      </c>
      <c r="D76" s="17" t="s">
        <v>82</v>
      </c>
      <c r="E76" s="28">
        <v>80483.13</v>
      </c>
      <c r="F76" s="24">
        <f t="shared" si="2"/>
        <v>11.714677263602105</v>
      </c>
      <c r="G76" s="28">
        <v>177062.87</v>
      </c>
      <c r="H76" s="24">
        <f t="shared" si="3"/>
        <v>8.2697194327360375</v>
      </c>
    </row>
    <row r="77" spans="1:8" x14ac:dyDescent="0.3">
      <c r="A77" s="11" t="s">
        <v>93</v>
      </c>
      <c r="B77" s="11">
        <v>2023</v>
      </c>
      <c r="C77" s="11">
        <v>3</v>
      </c>
      <c r="D77" s="17" t="s">
        <v>83</v>
      </c>
      <c r="E77" s="28">
        <v>87719.29</v>
      </c>
      <c r="F77" s="24">
        <f t="shared" si="2"/>
        <v>8.9909028140431282</v>
      </c>
      <c r="G77" s="28">
        <v>191228.05</v>
      </c>
      <c r="H77" s="24">
        <f t="shared" si="3"/>
        <v>8.0000849415803508</v>
      </c>
    </row>
    <row r="78" spans="1:8" x14ac:dyDescent="0.3">
      <c r="A78" s="11" t="s">
        <v>93</v>
      </c>
      <c r="B78" s="11">
        <v>2023</v>
      </c>
      <c r="C78" s="11">
        <v>4</v>
      </c>
      <c r="D78" s="17" t="s">
        <v>84</v>
      </c>
      <c r="E78" s="28">
        <v>94148.47</v>
      </c>
      <c r="F78" s="24">
        <f t="shared" si="2"/>
        <v>7.3292658889510029</v>
      </c>
      <c r="G78" s="28">
        <v>203360.69</v>
      </c>
      <c r="H78" s="24">
        <f t="shared" si="3"/>
        <v>6.3445922290166186</v>
      </c>
    </row>
    <row r="79" spans="1:8" x14ac:dyDescent="0.3">
      <c r="A79" s="11" t="s">
        <v>93</v>
      </c>
      <c r="B79" s="11">
        <v>2023</v>
      </c>
      <c r="C79" s="11">
        <v>5</v>
      </c>
      <c r="D79" s="17" t="s">
        <v>85</v>
      </c>
      <c r="E79" s="28">
        <v>99052.64</v>
      </c>
      <c r="F79" s="24">
        <f t="shared" si="2"/>
        <v>5.2089747183358348</v>
      </c>
      <c r="G79" s="28">
        <v>217915.79</v>
      </c>
      <c r="H79" s="24">
        <f t="shared" si="3"/>
        <v>7.1572829537507987</v>
      </c>
    </row>
    <row r="80" spans="1:8" x14ac:dyDescent="0.3">
      <c r="A80" s="11" t="s">
        <v>93</v>
      </c>
      <c r="B80" s="11">
        <v>2023</v>
      </c>
      <c r="C80" s="11">
        <v>6</v>
      </c>
      <c r="D80" s="17" t="s">
        <v>49</v>
      </c>
      <c r="E80" s="28">
        <v>104227.28</v>
      </c>
      <c r="F80" s="24">
        <f t="shared" si="2"/>
        <v>5.2241313305733188</v>
      </c>
      <c r="G80" s="28">
        <v>232426.83</v>
      </c>
      <c r="H80" s="24">
        <f t="shared" si="3"/>
        <v>6.6590126396990232</v>
      </c>
    </row>
    <row r="81" spans="1:8" x14ac:dyDescent="0.3">
      <c r="A81" s="11" t="s">
        <v>93</v>
      </c>
      <c r="B81" s="11">
        <v>2023</v>
      </c>
      <c r="C81" s="11">
        <v>7</v>
      </c>
      <c r="D81" s="17" t="s">
        <v>50</v>
      </c>
      <c r="E81" s="28">
        <v>111642.16</v>
      </c>
      <c r="F81" s="24">
        <f t="shared" si="2"/>
        <v>7.1141451642986411</v>
      </c>
      <c r="G81" s="28">
        <v>248962.01</v>
      </c>
      <c r="H81" s="24">
        <f t="shared" si="3"/>
        <v>7.1141442663912873</v>
      </c>
    </row>
    <row r="82" spans="1:8" x14ac:dyDescent="0.3">
      <c r="A82" s="11" t="s">
        <v>93</v>
      </c>
      <c r="B82" s="11">
        <v>2023</v>
      </c>
      <c r="C82" s="11">
        <v>8</v>
      </c>
      <c r="D82" s="17" t="s">
        <v>86</v>
      </c>
      <c r="E82" s="28">
        <v>130590.35</v>
      </c>
      <c r="F82" s="24">
        <f t="shared" si="2"/>
        <v>16.972253134478947</v>
      </c>
      <c r="G82" s="28">
        <v>284686.95</v>
      </c>
      <c r="H82" s="24">
        <f t="shared" si="3"/>
        <v>14.349554777453797</v>
      </c>
    </row>
    <row r="83" spans="1:8" x14ac:dyDescent="0.3">
      <c r="A83" s="11" t="s">
        <v>93</v>
      </c>
      <c r="B83" s="11">
        <v>2023</v>
      </c>
      <c r="C83" s="11">
        <v>9</v>
      </c>
      <c r="D83" s="17" t="s">
        <v>87</v>
      </c>
      <c r="E83" s="28">
        <v>147880.57</v>
      </c>
      <c r="F83" s="24">
        <f t="shared" si="2"/>
        <v>13.240044153339047</v>
      </c>
      <c r="G83" s="28">
        <v>319422.03999999998</v>
      </c>
      <c r="H83" s="24">
        <f t="shared" si="3"/>
        <v>12.201152880383159</v>
      </c>
    </row>
    <row r="84" spans="1:8" x14ac:dyDescent="0.3">
      <c r="A84" s="11" t="s">
        <v>93</v>
      </c>
      <c r="B84" s="11">
        <v>2023</v>
      </c>
      <c r="C84" s="11">
        <v>10</v>
      </c>
      <c r="D84" s="17" t="s">
        <v>88</v>
      </c>
      <c r="E84" s="28">
        <v>160602.53</v>
      </c>
      <c r="F84" s="24">
        <f t="shared" si="2"/>
        <v>8.6028610790450646</v>
      </c>
      <c r="G84" s="28">
        <v>345295.45</v>
      </c>
      <c r="H84" s="24">
        <f t="shared" si="3"/>
        <v>8.1000703645872516</v>
      </c>
    </row>
    <row r="85" spans="1:8" x14ac:dyDescent="0.3">
      <c r="A85" s="11" t="s">
        <v>93</v>
      </c>
      <c r="B85" s="11">
        <v>2023</v>
      </c>
      <c r="C85" s="11">
        <v>11</v>
      </c>
      <c r="D85" s="17" t="s">
        <v>89</v>
      </c>
      <c r="E85" s="28">
        <v>185050.4</v>
      </c>
      <c r="F85" s="24">
        <f t="shared" si="2"/>
        <v>15.222593317801406</v>
      </c>
      <c r="G85" s="28">
        <v>390456.32000000001</v>
      </c>
      <c r="H85" s="24">
        <f t="shared" si="3"/>
        <v>13.078906773894644</v>
      </c>
    </row>
    <row r="86" spans="1:8" x14ac:dyDescent="0.3">
      <c r="A86" s="11" t="s">
        <v>93</v>
      </c>
      <c r="B86" s="11">
        <v>2023</v>
      </c>
      <c r="C86" s="11">
        <v>12</v>
      </c>
      <c r="D86" s="17" t="s">
        <v>90</v>
      </c>
      <c r="E86" s="28">
        <v>240678.8</v>
      </c>
      <c r="F86" s="24">
        <f t="shared" si="2"/>
        <v>30.061215755275317</v>
      </c>
      <c r="G86" s="28">
        <v>495798.32</v>
      </c>
      <c r="H86" s="24">
        <f t="shared" si="3"/>
        <v>26.979202180669017</v>
      </c>
    </row>
    <row r="87" spans="1:8" x14ac:dyDescent="0.3">
      <c r="A87" t="s">
        <v>92</v>
      </c>
      <c r="B87">
        <v>2017</v>
      </c>
      <c r="C87" s="11">
        <v>1</v>
      </c>
      <c r="D87" s="17" t="s">
        <v>81</v>
      </c>
      <c r="E87" s="25">
        <v>5109.8599999999997</v>
      </c>
      <c r="F87" s="25"/>
      <c r="G87" s="25">
        <v>12314.77</v>
      </c>
      <c r="H87" s="25"/>
    </row>
    <row r="88" spans="1:8" x14ac:dyDescent="0.3">
      <c r="A88" t="s">
        <v>92</v>
      </c>
      <c r="B88">
        <v>2017</v>
      </c>
      <c r="C88" s="11">
        <v>2</v>
      </c>
      <c r="D88" s="17" t="s">
        <v>82</v>
      </c>
      <c r="E88" s="25">
        <v>5392.93</v>
      </c>
      <c r="F88" s="26">
        <f>+(E88-E87)/E87*100</f>
        <v>5.5396821047934903</v>
      </c>
      <c r="G88" s="25">
        <v>13104.83</v>
      </c>
      <c r="H88" s="26">
        <f>+(G88-G87)/G87*100</f>
        <v>6.4155481588369048</v>
      </c>
    </row>
    <row r="89" spans="1:8" x14ac:dyDescent="0.3">
      <c r="A89" t="s">
        <v>92</v>
      </c>
      <c r="B89">
        <v>2017</v>
      </c>
      <c r="C89" s="11">
        <v>3</v>
      </c>
      <c r="D89" s="17" t="s">
        <v>83</v>
      </c>
      <c r="E89" s="25">
        <v>5548.62</v>
      </c>
      <c r="F89" s="26">
        <f t="shared" ref="F89:F111" si="4">+(E89-E88)/E88*100</f>
        <v>2.886927885212669</v>
      </c>
      <c r="G89" s="25">
        <v>13483.15</v>
      </c>
      <c r="H89" s="26">
        <f t="shared" ref="H89:H111" si="5">+(G89-G88)/G88*100</f>
        <v>2.8868745340458419</v>
      </c>
    </row>
    <row r="90" spans="1:8" x14ac:dyDescent="0.3">
      <c r="A90" t="s">
        <v>92</v>
      </c>
      <c r="B90">
        <v>2017</v>
      </c>
      <c r="C90" s="11">
        <v>4</v>
      </c>
      <c r="D90" s="17" t="s">
        <v>84</v>
      </c>
      <c r="E90" s="25">
        <v>5664.45</v>
      </c>
      <c r="F90" s="26">
        <f t="shared" si="4"/>
        <v>2.087546092541928</v>
      </c>
      <c r="G90" s="25">
        <v>13877.91</v>
      </c>
      <c r="H90" s="26">
        <f t="shared" si="5"/>
        <v>2.9278024793909454</v>
      </c>
    </row>
    <row r="91" spans="1:8" x14ac:dyDescent="0.3">
      <c r="A91" t="s">
        <v>92</v>
      </c>
      <c r="B91">
        <v>2017</v>
      </c>
      <c r="C91" s="11">
        <v>5</v>
      </c>
      <c r="D91" s="17" t="s">
        <v>85</v>
      </c>
      <c r="E91" s="25">
        <v>5685.38</v>
      </c>
      <c r="F91" s="26">
        <f t="shared" si="4"/>
        <v>0.36949747989655291</v>
      </c>
      <c r="G91" s="25">
        <v>13929.18</v>
      </c>
      <c r="H91" s="26">
        <f t="shared" si="5"/>
        <v>0.36943603179441598</v>
      </c>
    </row>
    <row r="92" spans="1:8" x14ac:dyDescent="0.3">
      <c r="A92" t="s">
        <v>92</v>
      </c>
      <c r="B92">
        <v>2017</v>
      </c>
      <c r="C92" s="11">
        <v>6</v>
      </c>
      <c r="D92" s="17" t="s">
        <v>49</v>
      </c>
      <c r="E92" s="25">
        <v>5704.87</v>
      </c>
      <c r="F92" s="26">
        <f t="shared" si="4"/>
        <v>0.34280909983149382</v>
      </c>
      <c r="G92" s="25">
        <v>13976.92</v>
      </c>
      <c r="H92" s="26">
        <f t="shared" si="5"/>
        <v>0.34273374312055543</v>
      </c>
    </row>
    <row r="93" spans="1:8" x14ac:dyDescent="0.3">
      <c r="A93" t="s">
        <v>92</v>
      </c>
      <c r="B93">
        <v>2017</v>
      </c>
      <c r="C93" s="11">
        <v>7</v>
      </c>
      <c r="D93" s="17" t="s">
        <v>50</v>
      </c>
      <c r="E93" s="25">
        <v>5793.55</v>
      </c>
      <c r="F93" s="26">
        <f t="shared" si="4"/>
        <v>1.5544613637120617</v>
      </c>
      <c r="G93" s="25">
        <v>14194.19</v>
      </c>
      <c r="H93" s="26">
        <f t="shared" si="5"/>
        <v>1.5544912613079307</v>
      </c>
    </row>
    <row r="94" spans="1:8" x14ac:dyDescent="0.3">
      <c r="A94" t="s">
        <v>92</v>
      </c>
      <c r="B94">
        <v>2017</v>
      </c>
      <c r="C94" s="11">
        <v>8</v>
      </c>
      <c r="D94" s="17" t="s">
        <v>86</v>
      </c>
      <c r="E94" s="25">
        <v>5896.82</v>
      </c>
      <c r="F94" s="26">
        <f t="shared" si="4"/>
        <v>1.7824995037584817</v>
      </c>
      <c r="G94" s="25">
        <v>14388.23</v>
      </c>
      <c r="H94" s="26">
        <f t="shared" si="5"/>
        <v>1.3670382036593778</v>
      </c>
    </row>
    <row r="95" spans="1:8" x14ac:dyDescent="0.3">
      <c r="A95" t="s">
        <v>92</v>
      </c>
      <c r="B95">
        <v>2017</v>
      </c>
      <c r="C95" s="11">
        <v>9</v>
      </c>
      <c r="D95" s="17" t="s">
        <v>87</v>
      </c>
      <c r="E95" s="25">
        <v>5989.36</v>
      </c>
      <c r="F95" s="26">
        <f t="shared" si="4"/>
        <v>1.569320413375344</v>
      </c>
      <c r="G95" s="25">
        <v>14614.03</v>
      </c>
      <c r="H95" s="26">
        <f t="shared" si="5"/>
        <v>1.569338271628971</v>
      </c>
    </row>
    <row r="96" spans="1:8" x14ac:dyDescent="0.3">
      <c r="A96" t="s">
        <v>92</v>
      </c>
      <c r="B96">
        <v>2017</v>
      </c>
      <c r="C96" s="11">
        <v>10</v>
      </c>
      <c r="D96" s="17" t="s">
        <v>88</v>
      </c>
      <c r="E96" s="25">
        <v>6007.81</v>
      </c>
      <c r="F96" s="26">
        <f t="shared" si="4"/>
        <v>0.30804626871653612</v>
      </c>
      <c r="G96" s="25">
        <v>14659.05</v>
      </c>
      <c r="H96" s="26">
        <f t="shared" si="5"/>
        <v>0.30806013125741921</v>
      </c>
    </row>
    <row r="97" spans="1:8" x14ac:dyDescent="0.3">
      <c r="A97" t="s">
        <v>92</v>
      </c>
      <c r="B97">
        <v>2017</v>
      </c>
      <c r="C97" s="11">
        <v>11</v>
      </c>
      <c r="D97" s="17" t="s">
        <v>89</v>
      </c>
      <c r="E97" s="25">
        <v>6164.09</v>
      </c>
      <c r="F97" s="26">
        <f t="shared" si="4"/>
        <v>2.6012806663326526</v>
      </c>
      <c r="G97" s="25">
        <v>15040.37</v>
      </c>
      <c r="H97" s="26">
        <f t="shared" si="5"/>
        <v>2.6012599725084611</v>
      </c>
    </row>
    <row r="98" spans="1:8" x14ac:dyDescent="0.3">
      <c r="A98" t="s">
        <v>92</v>
      </c>
      <c r="B98">
        <v>2017</v>
      </c>
      <c r="C98" s="11">
        <v>12</v>
      </c>
      <c r="D98" s="17" t="s">
        <v>90</v>
      </c>
      <c r="E98" s="25">
        <v>6144.98</v>
      </c>
      <c r="F98" s="26">
        <f t="shared" si="4"/>
        <v>-0.31002143057613663</v>
      </c>
      <c r="G98" s="25">
        <v>15423.89</v>
      </c>
      <c r="H98" s="26">
        <f t="shared" si="5"/>
        <v>2.5499372688304782</v>
      </c>
    </row>
    <row r="99" spans="1:8" x14ac:dyDescent="0.3">
      <c r="A99" t="s">
        <v>92</v>
      </c>
      <c r="B99">
        <v>2018</v>
      </c>
      <c r="C99" s="11">
        <v>1</v>
      </c>
      <c r="D99" s="17" t="s">
        <v>81</v>
      </c>
      <c r="E99" s="25">
        <v>6210.51</v>
      </c>
      <c r="F99" s="26">
        <f t="shared" si="4"/>
        <v>1.0663989142356958</v>
      </c>
      <c r="G99" s="25">
        <v>15526.28</v>
      </c>
      <c r="H99" s="26">
        <f t="shared" si="5"/>
        <v>0.663840315251219</v>
      </c>
    </row>
    <row r="100" spans="1:8" x14ac:dyDescent="0.3">
      <c r="A100" t="s">
        <v>92</v>
      </c>
      <c r="B100">
        <v>2018</v>
      </c>
      <c r="C100" s="11">
        <v>2</v>
      </c>
      <c r="D100" s="17" t="s">
        <v>82</v>
      </c>
      <c r="E100" s="25">
        <v>6414.7</v>
      </c>
      <c r="F100" s="26">
        <f t="shared" si="4"/>
        <v>3.2878137222224839</v>
      </c>
      <c r="G100" s="25">
        <v>16100.89</v>
      </c>
      <c r="H100" s="26">
        <f t="shared" si="5"/>
        <v>3.700886496958697</v>
      </c>
    </row>
    <row r="101" spans="1:8" x14ac:dyDescent="0.3">
      <c r="A101" t="s">
        <v>92</v>
      </c>
      <c r="B101">
        <v>2018</v>
      </c>
      <c r="C101" s="11">
        <v>3</v>
      </c>
      <c r="D101" s="17" t="s">
        <v>83</v>
      </c>
      <c r="E101" s="25">
        <v>6634.78</v>
      </c>
      <c r="F101" s="26">
        <f t="shared" si="4"/>
        <v>3.430869721109326</v>
      </c>
      <c r="G101" s="25">
        <v>16719.63</v>
      </c>
      <c r="H101" s="26">
        <f t="shared" si="5"/>
        <v>3.8428931568379241</v>
      </c>
    </row>
    <row r="102" spans="1:8" x14ac:dyDescent="0.3">
      <c r="A102" t="s">
        <v>92</v>
      </c>
      <c r="B102">
        <v>2018</v>
      </c>
      <c r="C102" s="11">
        <v>4</v>
      </c>
      <c r="D102" s="17" t="s">
        <v>84</v>
      </c>
      <c r="E102" s="25">
        <v>6733.03</v>
      </c>
      <c r="F102" s="26">
        <f t="shared" si="4"/>
        <v>1.4808328233942949</v>
      </c>
      <c r="G102" s="25">
        <v>17236.55</v>
      </c>
      <c r="H102" s="26">
        <f t="shared" si="5"/>
        <v>3.0916952109586049</v>
      </c>
    </row>
    <row r="103" spans="1:8" x14ac:dyDescent="0.3">
      <c r="A103" t="s">
        <v>92</v>
      </c>
      <c r="B103">
        <v>2018</v>
      </c>
      <c r="C103" s="11">
        <v>5</v>
      </c>
      <c r="D103" s="17" t="s">
        <v>85</v>
      </c>
      <c r="E103" s="25">
        <v>7192.58</v>
      </c>
      <c r="F103" s="26">
        <f t="shared" si="4"/>
        <v>6.8253074767229638</v>
      </c>
      <c r="G103" s="25">
        <v>18125.3</v>
      </c>
      <c r="H103" s="26">
        <f t="shared" si="5"/>
        <v>5.1561942500094275</v>
      </c>
    </row>
    <row r="104" spans="1:8" x14ac:dyDescent="0.3">
      <c r="A104" t="s">
        <v>92</v>
      </c>
      <c r="B104">
        <v>2018</v>
      </c>
      <c r="C104" s="11">
        <v>6</v>
      </c>
      <c r="D104" s="17" t="s">
        <v>49</v>
      </c>
      <c r="E104" s="25">
        <v>7586.43</v>
      </c>
      <c r="F104" s="26">
        <f t="shared" si="4"/>
        <v>5.4757819864360266</v>
      </c>
      <c r="G104" s="25">
        <v>18966.080000000002</v>
      </c>
      <c r="H104" s="26">
        <f t="shared" si="5"/>
        <v>4.6387094282577523</v>
      </c>
    </row>
    <row r="105" spans="1:8" x14ac:dyDescent="0.3">
      <c r="A105" t="s">
        <v>92</v>
      </c>
      <c r="B105">
        <v>2018</v>
      </c>
      <c r="C105" s="11">
        <v>7</v>
      </c>
      <c r="D105" s="17" t="s">
        <v>50</v>
      </c>
      <c r="E105" s="25">
        <v>7726.98</v>
      </c>
      <c r="F105" s="26">
        <f t="shared" si="4"/>
        <v>1.8526500607004777</v>
      </c>
      <c r="G105" s="25">
        <v>19162.91</v>
      </c>
      <c r="H105" s="26">
        <f t="shared" si="5"/>
        <v>1.0378001147311311</v>
      </c>
    </row>
    <row r="106" spans="1:8" x14ac:dyDescent="0.3">
      <c r="A106" t="s">
        <v>92</v>
      </c>
      <c r="B106">
        <v>2018</v>
      </c>
      <c r="C106" s="11">
        <v>8</v>
      </c>
      <c r="D106" s="17" t="s">
        <v>86</v>
      </c>
      <c r="E106" s="25">
        <v>8007.93</v>
      </c>
      <c r="F106" s="26">
        <f t="shared" si="4"/>
        <v>3.6359612681798161</v>
      </c>
      <c r="G106" s="25">
        <v>19859.88</v>
      </c>
      <c r="H106" s="26">
        <f t="shared" si="5"/>
        <v>3.6370780846959105</v>
      </c>
    </row>
    <row r="107" spans="1:8" x14ac:dyDescent="0.3">
      <c r="A107" t="s">
        <v>92</v>
      </c>
      <c r="B107">
        <v>2018</v>
      </c>
      <c r="C107" s="11">
        <v>9</v>
      </c>
      <c r="D107" s="17" t="s">
        <v>87</v>
      </c>
      <c r="E107" s="25">
        <v>8938.49</v>
      </c>
      <c r="F107" s="26">
        <f t="shared" si="4"/>
        <v>11.620481198012463</v>
      </c>
      <c r="G107" s="25">
        <v>22256.84</v>
      </c>
      <c r="H107" s="26">
        <f t="shared" si="5"/>
        <v>12.069357921598716</v>
      </c>
    </row>
    <row r="108" spans="1:8" x14ac:dyDescent="0.3">
      <c r="A108" t="s">
        <v>92</v>
      </c>
      <c r="B108">
        <v>2018</v>
      </c>
      <c r="C108" s="11">
        <v>10</v>
      </c>
      <c r="D108" s="17" t="s">
        <v>88</v>
      </c>
      <c r="E108" s="25">
        <v>9459.06</v>
      </c>
      <c r="F108" s="26">
        <f t="shared" si="4"/>
        <v>5.8239143300490319</v>
      </c>
      <c r="G108" s="25">
        <v>23553.07</v>
      </c>
      <c r="H108" s="26">
        <f t="shared" si="5"/>
        <v>5.8239624313244809</v>
      </c>
    </row>
    <row r="109" spans="1:8" x14ac:dyDescent="0.3">
      <c r="A109" t="s">
        <v>92</v>
      </c>
      <c r="B109">
        <v>2018</v>
      </c>
      <c r="C109" s="11">
        <v>11</v>
      </c>
      <c r="D109" s="17" t="s">
        <v>89</v>
      </c>
      <c r="E109" s="25">
        <v>9467.57</v>
      </c>
      <c r="F109" s="26">
        <f t="shared" si="4"/>
        <v>8.9966656306231463E-2</v>
      </c>
      <c r="G109" s="25">
        <v>23574.240000000002</v>
      </c>
      <c r="H109" s="26">
        <f t="shared" si="5"/>
        <v>8.9882125769599849E-2</v>
      </c>
    </row>
    <row r="110" spans="1:8" x14ac:dyDescent="0.3">
      <c r="A110" t="s">
        <v>92</v>
      </c>
      <c r="B110">
        <v>2018</v>
      </c>
      <c r="C110" s="11">
        <v>12</v>
      </c>
      <c r="D110" s="17" t="s">
        <v>90</v>
      </c>
      <c r="E110" s="25">
        <v>9791.6200000000008</v>
      </c>
      <c r="F110" s="26">
        <f t="shared" si="4"/>
        <v>3.4227367740613599</v>
      </c>
      <c r="G110" s="25">
        <v>24479.040000000001</v>
      </c>
      <c r="H110" s="26">
        <f t="shared" si="5"/>
        <v>3.838087675360899</v>
      </c>
    </row>
    <row r="111" spans="1:8" x14ac:dyDescent="0.3">
      <c r="A111" t="s">
        <v>92</v>
      </c>
      <c r="B111" s="11">
        <v>2019</v>
      </c>
      <c r="C111" s="11">
        <v>1</v>
      </c>
      <c r="D111" s="17" t="s">
        <v>81</v>
      </c>
      <c r="E111" s="25">
        <v>9969.4</v>
      </c>
      <c r="F111" s="26">
        <f t="shared" si="4"/>
        <v>1.815634185150147</v>
      </c>
      <c r="G111" s="25">
        <v>24923.5</v>
      </c>
      <c r="H111" s="26">
        <f t="shared" si="5"/>
        <v>1.8156757781350865</v>
      </c>
    </row>
    <row r="112" spans="1:8" x14ac:dyDescent="0.3">
      <c r="A112" t="s">
        <v>92</v>
      </c>
      <c r="B112" s="11">
        <v>2019</v>
      </c>
      <c r="C112" s="11">
        <v>2</v>
      </c>
      <c r="D112" s="17" t="s">
        <v>82</v>
      </c>
      <c r="E112" s="25">
        <v>10649.2</v>
      </c>
      <c r="F112" s="26">
        <f>+(E112-E111)/E111*100</f>
        <v>6.8188657291311534</v>
      </c>
      <c r="G112" s="25">
        <v>26410.01</v>
      </c>
      <c r="H112" s="26">
        <f>+(G112-G111)/G111*100</f>
        <v>5.964290729632669</v>
      </c>
    </row>
    <row r="113" spans="1:8" x14ac:dyDescent="0.3">
      <c r="A113" t="s">
        <v>92</v>
      </c>
      <c r="B113" s="11">
        <v>2019</v>
      </c>
      <c r="C113" s="11">
        <v>3</v>
      </c>
      <c r="D113" s="17" t="s">
        <v>83</v>
      </c>
      <c r="E113" s="25">
        <v>10998.75</v>
      </c>
      <c r="F113" s="26">
        <f t="shared" ref="F113:F170" si="6">+(E113-E112)/E112*100</f>
        <v>3.2824061901363408</v>
      </c>
      <c r="G113" s="25">
        <v>27166.91</v>
      </c>
      <c r="H113" s="26">
        <f t="shared" ref="H113:H170" si="7">+(G113-G112)/G112*100</f>
        <v>2.8659587785086091</v>
      </c>
    </row>
    <row r="114" spans="1:8" x14ac:dyDescent="0.3">
      <c r="A114" t="s">
        <v>92</v>
      </c>
      <c r="B114" s="11">
        <v>2019</v>
      </c>
      <c r="C114" s="11">
        <v>4</v>
      </c>
      <c r="D114" s="17" t="s">
        <v>84</v>
      </c>
      <c r="E114" s="25">
        <v>11278.33</v>
      </c>
      <c r="F114" s="26">
        <f t="shared" si="6"/>
        <v>2.54192521877486</v>
      </c>
      <c r="G114" s="25">
        <v>28083.05</v>
      </c>
      <c r="H114" s="26">
        <f t="shared" si="7"/>
        <v>3.3722642729703134</v>
      </c>
    </row>
    <row r="115" spans="1:8" x14ac:dyDescent="0.3">
      <c r="A115" t="s">
        <v>92</v>
      </c>
      <c r="B115" s="11">
        <v>2019</v>
      </c>
      <c r="C115" s="11">
        <v>5</v>
      </c>
      <c r="D115" s="17" t="s">
        <v>85</v>
      </c>
      <c r="E115" s="25">
        <v>11168.75</v>
      </c>
      <c r="F115" s="26">
        <f t="shared" si="6"/>
        <v>-0.97159774541088917</v>
      </c>
      <c r="G115" s="25">
        <v>28033.57</v>
      </c>
      <c r="H115" s="26">
        <f t="shared" si="7"/>
        <v>-0.17619168858083281</v>
      </c>
    </row>
    <row r="116" spans="1:8" x14ac:dyDescent="0.3">
      <c r="A116" t="s">
        <v>92</v>
      </c>
      <c r="B116" s="11">
        <v>2019</v>
      </c>
      <c r="C116" s="11">
        <v>6</v>
      </c>
      <c r="D116" s="17" t="s">
        <v>49</v>
      </c>
      <c r="E116" s="25">
        <v>11903.62</v>
      </c>
      <c r="F116" s="26">
        <f t="shared" si="6"/>
        <v>6.5796978175713559</v>
      </c>
      <c r="G116" s="25">
        <v>29878.1</v>
      </c>
      <c r="H116" s="26">
        <f t="shared" si="7"/>
        <v>6.5797185303191812</v>
      </c>
    </row>
    <row r="117" spans="1:8" x14ac:dyDescent="0.3">
      <c r="A117" t="s">
        <v>92</v>
      </c>
      <c r="B117" s="11">
        <v>2019</v>
      </c>
      <c r="C117" s="11">
        <v>7</v>
      </c>
      <c r="D117" s="17" t="s">
        <v>50</v>
      </c>
      <c r="E117" s="25">
        <v>11923.33</v>
      </c>
      <c r="F117" s="26">
        <f t="shared" si="6"/>
        <v>0.16557988242231461</v>
      </c>
      <c r="G117" s="25">
        <v>29808.33</v>
      </c>
      <c r="H117" s="26">
        <f t="shared" si="7"/>
        <v>-0.23351551805501958</v>
      </c>
    </row>
    <row r="118" spans="1:8" x14ac:dyDescent="0.3">
      <c r="A118" t="s">
        <v>92</v>
      </c>
      <c r="B118" s="11">
        <v>2019</v>
      </c>
      <c r="C118" s="11">
        <v>8</v>
      </c>
      <c r="D118" s="17" t="s">
        <v>86</v>
      </c>
      <c r="E118" s="25">
        <v>13122.23</v>
      </c>
      <c r="F118" s="26">
        <f t="shared" si="6"/>
        <v>10.055076895464603</v>
      </c>
      <c r="G118" s="25">
        <v>32674.35</v>
      </c>
      <c r="H118" s="26">
        <f t="shared" si="7"/>
        <v>9.614829143397154</v>
      </c>
    </row>
    <row r="119" spans="1:8" x14ac:dyDescent="0.3">
      <c r="A119" t="s">
        <v>92</v>
      </c>
      <c r="B119" s="11">
        <v>2019</v>
      </c>
      <c r="C119" s="11">
        <v>9</v>
      </c>
      <c r="D119" s="17" t="s">
        <v>87</v>
      </c>
      <c r="E119" s="25">
        <v>13192.72</v>
      </c>
      <c r="F119" s="26">
        <f t="shared" si="6"/>
        <v>0.53718003723452334</v>
      </c>
      <c r="G119" s="25">
        <v>32981.79</v>
      </c>
      <c r="H119" s="26">
        <f t="shared" si="7"/>
        <v>0.94092154855414822</v>
      </c>
    </row>
    <row r="120" spans="1:8" x14ac:dyDescent="0.3">
      <c r="A120" t="s">
        <v>92</v>
      </c>
      <c r="B120" s="11">
        <v>2019</v>
      </c>
      <c r="C120" s="11">
        <v>10</v>
      </c>
      <c r="D120" s="17" t="s">
        <v>88</v>
      </c>
      <c r="E120" s="25">
        <v>13823.36</v>
      </c>
      <c r="F120" s="26">
        <f t="shared" si="6"/>
        <v>4.7802121169857408</v>
      </c>
      <c r="G120" s="25">
        <v>34696.629999999997</v>
      </c>
      <c r="H120" s="26">
        <f t="shared" si="7"/>
        <v>5.1993539465262391</v>
      </c>
    </row>
    <row r="121" spans="1:8" x14ac:dyDescent="0.3">
      <c r="A121" t="s">
        <v>92</v>
      </c>
      <c r="B121" s="11">
        <v>2019</v>
      </c>
      <c r="C121" s="11">
        <v>11</v>
      </c>
      <c r="D121" s="17" t="s">
        <v>89</v>
      </c>
      <c r="E121" s="25">
        <v>13945.76</v>
      </c>
      <c r="F121" s="26">
        <f t="shared" si="6"/>
        <v>0.88545766007685278</v>
      </c>
      <c r="G121" s="25">
        <v>34724.94</v>
      </c>
      <c r="H121" s="26">
        <f t="shared" si="7"/>
        <v>8.1592938564941181E-2</v>
      </c>
    </row>
    <row r="122" spans="1:8" x14ac:dyDescent="0.3">
      <c r="A122" t="s">
        <v>92</v>
      </c>
      <c r="B122" s="11">
        <v>2019</v>
      </c>
      <c r="C122" s="11">
        <v>12</v>
      </c>
      <c r="D122" s="17" t="s">
        <v>90</v>
      </c>
      <c r="E122" s="25">
        <v>14541.11</v>
      </c>
      <c r="F122" s="26">
        <f t="shared" si="6"/>
        <v>4.2690394786659196</v>
      </c>
      <c r="G122" s="25">
        <v>36352.78</v>
      </c>
      <c r="H122" s="26">
        <f t="shared" si="7"/>
        <v>4.6878122755575564</v>
      </c>
    </row>
    <row r="123" spans="1:8" x14ac:dyDescent="0.3">
      <c r="A123" t="s">
        <v>92</v>
      </c>
      <c r="B123" s="11">
        <v>2020</v>
      </c>
      <c r="C123" s="11">
        <v>1</v>
      </c>
      <c r="D123" s="17" t="s">
        <v>81</v>
      </c>
      <c r="E123" s="29">
        <v>15291.43</v>
      </c>
      <c r="F123" s="26">
        <f t="shared" si="6"/>
        <v>5.1599912248789783</v>
      </c>
      <c r="G123" s="29">
        <v>37464</v>
      </c>
      <c r="H123" s="26">
        <f t="shared" si="7"/>
        <v>3.0567675979663762</v>
      </c>
    </row>
    <row r="124" spans="1:8" x14ac:dyDescent="0.3">
      <c r="A124" t="s">
        <v>92</v>
      </c>
      <c r="B124" s="11">
        <v>2020</v>
      </c>
      <c r="C124" s="11">
        <v>2</v>
      </c>
      <c r="D124" s="17" t="s">
        <v>82</v>
      </c>
      <c r="E124" s="29">
        <v>15567.71</v>
      </c>
      <c r="F124" s="26">
        <f t="shared" si="6"/>
        <v>1.806763657813552</v>
      </c>
      <c r="G124" s="29">
        <v>37829.550000000003</v>
      </c>
      <c r="H124" s="26">
        <f t="shared" si="7"/>
        <v>0.97573670723895711</v>
      </c>
    </row>
    <row r="125" spans="1:8" x14ac:dyDescent="0.3">
      <c r="A125" t="s">
        <v>92</v>
      </c>
      <c r="B125" s="11">
        <v>2020</v>
      </c>
      <c r="C125" s="11">
        <v>3</v>
      </c>
      <c r="D125" s="17" t="s">
        <v>83</v>
      </c>
      <c r="E125" s="29">
        <v>17353.25</v>
      </c>
      <c r="F125" s="26">
        <f t="shared" si="6"/>
        <v>11.469509645285022</v>
      </c>
      <c r="G125" s="29">
        <v>41994.879999999997</v>
      </c>
      <c r="H125" s="26">
        <f t="shared" si="7"/>
        <v>11.010783897773022</v>
      </c>
    </row>
    <row r="126" spans="1:8" x14ac:dyDescent="0.3">
      <c r="A126" t="s">
        <v>92</v>
      </c>
      <c r="B126" s="11">
        <v>2020</v>
      </c>
      <c r="C126" s="11">
        <v>4</v>
      </c>
      <c r="D126" s="17" t="s">
        <v>84</v>
      </c>
      <c r="E126" s="29">
        <v>17962.830000000002</v>
      </c>
      <c r="F126" s="26">
        <f t="shared" si="6"/>
        <v>3.5127713828821792</v>
      </c>
      <c r="G126" s="29">
        <v>42751.54</v>
      </c>
      <c r="H126" s="26">
        <f t="shared" si="7"/>
        <v>1.801791075483496</v>
      </c>
    </row>
    <row r="127" spans="1:8" x14ac:dyDescent="0.3">
      <c r="A127" t="s">
        <v>92</v>
      </c>
      <c r="B127" s="11">
        <v>2020</v>
      </c>
      <c r="C127" s="11">
        <v>5</v>
      </c>
      <c r="D127" s="17" t="s">
        <v>85</v>
      </c>
      <c r="E127" s="29">
        <v>17882.060000000001</v>
      </c>
      <c r="F127" s="26">
        <f t="shared" si="6"/>
        <v>-0.44965075102308727</v>
      </c>
      <c r="G127" s="29">
        <v>43095.76</v>
      </c>
      <c r="H127" s="26">
        <f t="shared" si="7"/>
        <v>0.80516397771870019</v>
      </c>
    </row>
    <row r="128" spans="1:8" x14ac:dyDescent="0.3">
      <c r="A128" t="s">
        <v>92</v>
      </c>
      <c r="B128" s="11">
        <v>2020</v>
      </c>
      <c r="C128" s="11">
        <v>6</v>
      </c>
      <c r="D128" s="17" t="s">
        <v>49</v>
      </c>
      <c r="E128" s="29">
        <v>17905.23</v>
      </c>
      <c r="F128" s="26">
        <f t="shared" si="6"/>
        <v>0.12957120152822579</v>
      </c>
      <c r="G128" s="29">
        <v>43509.71</v>
      </c>
      <c r="H128" s="26">
        <f t="shared" si="7"/>
        <v>0.96053532876551451</v>
      </c>
    </row>
    <row r="129" spans="1:8" x14ac:dyDescent="0.3">
      <c r="A129" t="s">
        <v>92</v>
      </c>
      <c r="B129" s="11">
        <v>2020</v>
      </c>
      <c r="C129" s="11">
        <v>7</v>
      </c>
      <c r="D129" s="17" t="s">
        <v>50</v>
      </c>
      <c r="E129" s="29">
        <v>18420.400000000001</v>
      </c>
      <c r="F129" s="26">
        <f t="shared" si="6"/>
        <v>2.877204034798782</v>
      </c>
      <c r="G129" s="29">
        <v>45682.58</v>
      </c>
      <c r="H129" s="26">
        <f t="shared" si="7"/>
        <v>4.9939886981549702</v>
      </c>
    </row>
    <row r="130" spans="1:8" x14ac:dyDescent="0.3">
      <c r="A130" t="s">
        <v>92</v>
      </c>
      <c r="B130" s="11">
        <v>2020</v>
      </c>
      <c r="C130" s="11">
        <v>8</v>
      </c>
      <c r="D130" s="17" t="s">
        <v>86</v>
      </c>
      <c r="E130" s="29">
        <v>18010.54</v>
      </c>
      <c r="F130" s="26">
        <f t="shared" si="6"/>
        <v>-2.2250331154589507</v>
      </c>
      <c r="G130" s="29">
        <v>44666.14</v>
      </c>
      <c r="H130" s="26">
        <f t="shared" si="7"/>
        <v>-2.2250056805022882</v>
      </c>
    </row>
    <row r="131" spans="1:8" x14ac:dyDescent="0.3">
      <c r="A131" t="s">
        <v>92</v>
      </c>
      <c r="B131" s="11">
        <v>2020</v>
      </c>
      <c r="C131" s="11">
        <v>9</v>
      </c>
      <c r="D131" s="17" t="s">
        <v>87</v>
      </c>
      <c r="E131" s="29">
        <v>19178.07</v>
      </c>
      <c r="F131" s="26">
        <f t="shared" si="6"/>
        <v>6.4824819244731078</v>
      </c>
      <c r="G131" s="29">
        <v>47561.63</v>
      </c>
      <c r="H131" s="26">
        <f t="shared" si="7"/>
        <v>6.4825167341525329</v>
      </c>
    </row>
    <row r="132" spans="1:8" x14ac:dyDescent="0.3">
      <c r="A132" t="s">
        <v>92</v>
      </c>
      <c r="B132" s="11">
        <v>2020</v>
      </c>
      <c r="C132" s="11">
        <v>10</v>
      </c>
      <c r="D132" s="17" t="s">
        <v>88</v>
      </c>
      <c r="E132" s="29">
        <v>19840.57</v>
      </c>
      <c r="F132" s="26">
        <f t="shared" si="6"/>
        <v>3.454466481767978</v>
      </c>
      <c r="G132" s="29">
        <v>49204.62</v>
      </c>
      <c r="H132" s="26">
        <f t="shared" si="7"/>
        <v>3.4544442652617358</v>
      </c>
    </row>
    <row r="133" spans="1:8" x14ac:dyDescent="0.3">
      <c r="A133" t="s">
        <v>92</v>
      </c>
      <c r="B133" s="11">
        <v>2020</v>
      </c>
      <c r="C133" s="11">
        <v>11</v>
      </c>
      <c r="D133" s="17" t="s">
        <v>89</v>
      </c>
      <c r="E133" s="29">
        <v>20932.439999999999</v>
      </c>
      <c r="F133" s="26">
        <f t="shared" si="6"/>
        <v>5.503218909537372</v>
      </c>
      <c r="G133" s="29">
        <v>51248.47</v>
      </c>
      <c r="H133" s="26">
        <f t="shared" si="7"/>
        <v>4.1537766169111725</v>
      </c>
    </row>
    <row r="134" spans="1:8" x14ac:dyDescent="0.3">
      <c r="A134" t="s">
        <v>92</v>
      </c>
      <c r="B134" s="11">
        <v>2020</v>
      </c>
      <c r="C134" s="11">
        <v>12</v>
      </c>
      <c r="D134" s="17" t="s">
        <v>90</v>
      </c>
      <c r="E134" s="29">
        <v>21825.88</v>
      </c>
      <c r="F134" s="26">
        <f t="shared" si="6"/>
        <v>4.2682076241470295</v>
      </c>
      <c r="G134" s="29">
        <v>53036.89</v>
      </c>
      <c r="H134" s="26">
        <f t="shared" si="7"/>
        <v>3.489704180436993</v>
      </c>
    </row>
    <row r="135" spans="1:8" x14ac:dyDescent="0.3">
      <c r="A135" t="s">
        <v>92</v>
      </c>
      <c r="B135" s="11">
        <v>2021</v>
      </c>
      <c r="C135" s="11">
        <v>1</v>
      </c>
      <c r="D135" s="17" t="s">
        <v>81</v>
      </c>
      <c r="E135" s="29">
        <v>22807.46</v>
      </c>
      <c r="F135" s="26">
        <f t="shared" si="6"/>
        <v>4.4973215283873911</v>
      </c>
      <c r="G135" s="29">
        <v>54737.9</v>
      </c>
      <c r="H135" s="26">
        <f t="shared" si="7"/>
        <v>3.2072204837048366</v>
      </c>
    </row>
    <row r="136" spans="1:8" x14ac:dyDescent="0.3">
      <c r="A136" t="s">
        <v>92</v>
      </c>
      <c r="B136" s="11">
        <v>2021</v>
      </c>
      <c r="C136" s="11">
        <v>2</v>
      </c>
      <c r="D136" s="17" t="s">
        <v>82</v>
      </c>
      <c r="E136" s="29">
        <v>23511.89</v>
      </c>
      <c r="F136" s="26">
        <f t="shared" si="6"/>
        <v>3.088594696647502</v>
      </c>
      <c r="G136" s="29">
        <v>56193.42</v>
      </c>
      <c r="H136" s="26">
        <f t="shared" si="7"/>
        <v>2.6590716852491543</v>
      </c>
    </row>
    <row r="137" spans="1:8" x14ac:dyDescent="0.3">
      <c r="A137" t="s">
        <v>92</v>
      </c>
      <c r="B137" s="11">
        <v>2021</v>
      </c>
      <c r="C137" s="11">
        <v>3</v>
      </c>
      <c r="D137" s="17" t="s">
        <v>83</v>
      </c>
      <c r="E137" s="29">
        <v>24729.360000000001</v>
      </c>
      <c r="F137" s="26">
        <f t="shared" si="6"/>
        <v>5.1781035042270158</v>
      </c>
      <c r="G137" s="29">
        <v>59103.17</v>
      </c>
      <c r="H137" s="26">
        <f t="shared" si="7"/>
        <v>5.1780973644245183</v>
      </c>
    </row>
    <row r="138" spans="1:8" x14ac:dyDescent="0.3">
      <c r="A138" t="s">
        <v>92</v>
      </c>
      <c r="B138" s="11">
        <v>2021</v>
      </c>
      <c r="C138" s="11">
        <v>4</v>
      </c>
      <c r="D138" s="17" t="s">
        <v>84</v>
      </c>
      <c r="E138" s="29">
        <v>25586.23</v>
      </c>
      <c r="F138" s="26">
        <f t="shared" si="6"/>
        <v>3.4649906022638635</v>
      </c>
      <c r="G138" s="29">
        <v>60639.360000000001</v>
      </c>
      <c r="H138" s="26">
        <f t="shared" si="7"/>
        <v>2.5991668467190547</v>
      </c>
    </row>
    <row r="139" spans="1:8" x14ac:dyDescent="0.3">
      <c r="A139" t="s">
        <v>92</v>
      </c>
      <c r="B139" s="11">
        <v>2021</v>
      </c>
      <c r="C139" s="11">
        <v>5</v>
      </c>
      <c r="D139" s="17" t="s">
        <v>85</v>
      </c>
      <c r="E139" s="29">
        <v>26684.44</v>
      </c>
      <c r="F139" s="26">
        <f t="shared" si="6"/>
        <v>4.2921915420911922</v>
      </c>
      <c r="G139" s="29">
        <v>62975.28</v>
      </c>
      <c r="H139" s="26">
        <f t="shared" si="7"/>
        <v>3.8521514738941804</v>
      </c>
    </row>
    <row r="140" spans="1:8" x14ac:dyDescent="0.3">
      <c r="A140" t="s">
        <v>92</v>
      </c>
      <c r="B140" s="11">
        <v>2021</v>
      </c>
      <c r="C140" s="11">
        <v>6</v>
      </c>
      <c r="D140" s="17" t="s">
        <v>49</v>
      </c>
      <c r="E140" s="29">
        <v>27504.81</v>
      </c>
      <c r="F140" s="26">
        <f t="shared" si="6"/>
        <v>3.0743384534208049</v>
      </c>
      <c r="G140" s="29">
        <v>65186.400000000001</v>
      </c>
      <c r="H140" s="26">
        <f t="shared" si="7"/>
        <v>3.5110919713258957</v>
      </c>
    </row>
    <row r="141" spans="1:8" x14ac:dyDescent="0.3">
      <c r="A141" t="s">
        <v>92</v>
      </c>
      <c r="B141" s="11">
        <v>2021</v>
      </c>
      <c r="C141" s="11">
        <v>7</v>
      </c>
      <c r="D141" s="17" t="s">
        <v>50</v>
      </c>
      <c r="E141" s="29">
        <v>27742.37</v>
      </c>
      <c r="F141" s="26">
        <f t="shared" si="6"/>
        <v>0.86370347586475837</v>
      </c>
      <c r="G141" s="29">
        <v>65749.41</v>
      </c>
      <c r="H141" s="26">
        <f t="shared" si="7"/>
        <v>0.86369242664114299</v>
      </c>
    </row>
    <row r="142" spans="1:8" x14ac:dyDescent="0.3">
      <c r="A142" t="s">
        <v>92</v>
      </c>
      <c r="B142" s="11">
        <v>2021</v>
      </c>
      <c r="C142" s="11">
        <v>8</v>
      </c>
      <c r="D142" s="17" t="s">
        <v>86</v>
      </c>
      <c r="E142" s="29">
        <v>28177.49</v>
      </c>
      <c r="F142" s="26">
        <f t="shared" si="6"/>
        <v>1.5684312479431375</v>
      </c>
      <c r="G142" s="29">
        <v>66498.87</v>
      </c>
      <c r="H142" s="26">
        <f t="shared" si="7"/>
        <v>1.1398733463919932</v>
      </c>
    </row>
    <row r="143" spans="1:8" x14ac:dyDescent="0.3">
      <c r="A143" t="s">
        <v>92</v>
      </c>
      <c r="B143" s="11">
        <v>2021</v>
      </c>
      <c r="C143" s="11">
        <v>9</v>
      </c>
      <c r="D143" s="17" t="s">
        <v>87</v>
      </c>
      <c r="E143" s="29">
        <v>28803.84</v>
      </c>
      <c r="F143" s="26">
        <f t="shared" si="6"/>
        <v>2.2228736484335494</v>
      </c>
      <c r="G143" s="29">
        <v>67977.06</v>
      </c>
      <c r="H143" s="26">
        <f t="shared" si="7"/>
        <v>2.2228798775076966</v>
      </c>
    </row>
    <row r="144" spans="1:8" x14ac:dyDescent="0.3">
      <c r="A144" t="s">
        <v>92</v>
      </c>
      <c r="B144" s="11">
        <v>2021</v>
      </c>
      <c r="C144" s="11">
        <v>10</v>
      </c>
      <c r="D144" s="17" t="s">
        <v>88</v>
      </c>
      <c r="E144" s="29">
        <v>30082.42</v>
      </c>
      <c r="F144" s="26">
        <f t="shared" si="6"/>
        <v>4.4389220326178664</v>
      </c>
      <c r="G144" s="29">
        <v>71295.33</v>
      </c>
      <c r="H144" s="26">
        <f t="shared" si="7"/>
        <v>4.8814555969322653</v>
      </c>
    </row>
    <row r="145" spans="1:8" x14ac:dyDescent="0.3">
      <c r="A145" t="s">
        <v>92</v>
      </c>
      <c r="B145" s="11">
        <v>2021</v>
      </c>
      <c r="C145" s="11">
        <v>11</v>
      </c>
      <c r="D145" s="17" t="s">
        <v>89</v>
      </c>
      <c r="E145" s="29">
        <v>31219.46</v>
      </c>
      <c r="F145" s="26">
        <f t="shared" si="6"/>
        <v>3.7797491026320387</v>
      </c>
      <c r="G145" s="29">
        <v>73677.919999999998</v>
      </c>
      <c r="H145" s="26">
        <f t="shared" si="7"/>
        <v>3.3418598385055467</v>
      </c>
    </row>
    <row r="146" spans="1:8" x14ac:dyDescent="0.3">
      <c r="A146" t="s">
        <v>92</v>
      </c>
      <c r="B146" s="11">
        <v>2021</v>
      </c>
      <c r="C146" s="11">
        <v>12</v>
      </c>
      <c r="D146" s="17" t="s">
        <v>90</v>
      </c>
      <c r="E146" s="29">
        <v>31849.95</v>
      </c>
      <c r="F146" s="26">
        <f t="shared" si="6"/>
        <v>2.0195416576712142</v>
      </c>
      <c r="G146" s="29">
        <v>75165.88</v>
      </c>
      <c r="H146" s="26">
        <f t="shared" si="7"/>
        <v>2.01954669730091</v>
      </c>
    </row>
    <row r="147" spans="1:8" x14ac:dyDescent="0.3">
      <c r="A147" t="s">
        <v>92</v>
      </c>
      <c r="B147" s="11">
        <v>2022</v>
      </c>
      <c r="C147" s="11">
        <v>1</v>
      </c>
      <c r="D147" s="17" t="s">
        <v>81</v>
      </c>
      <c r="E147" s="25">
        <v>33685.25</v>
      </c>
      <c r="F147" s="26">
        <f t="shared" si="6"/>
        <v>5.7623324369425983</v>
      </c>
      <c r="G147" s="25">
        <v>79160.34</v>
      </c>
      <c r="H147" s="26">
        <f t="shared" si="7"/>
        <v>5.3141930886726678</v>
      </c>
    </row>
    <row r="148" spans="1:8" x14ac:dyDescent="0.3">
      <c r="A148" t="s">
        <v>92</v>
      </c>
      <c r="B148" s="11">
        <v>2022</v>
      </c>
      <c r="C148" s="11">
        <v>2</v>
      </c>
      <c r="D148" s="17" t="s">
        <v>82</v>
      </c>
      <c r="E148" s="25">
        <v>36986.910000000003</v>
      </c>
      <c r="F148" s="26">
        <f t="shared" si="6"/>
        <v>9.8015006568156782</v>
      </c>
      <c r="G148" s="25">
        <v>84700.02</v>
      </c>
      <c r="H148" s="26">
        <f t="shared" si="7"/>
        <v>6.9980497809888229</v>
      </c>
    </row>
    <row r="149" spans="1:8" x14ac:dyDescent="0.3">
      <c r="A149" t="s">
        <v>92</v>
      </c>
      <c r="B149" s="11">
        <v>2022</v>
      </c>
      <c r="C149" s="11">
        <v>3</v>
      </c>
      <c r="D149" s="17" t="s">
        <v>83</v>
      </c>
      <c r="E149" s="25">
        <v>38449.74</v>
      </c>
      <c r="F149" s="26">
        <f t="shared" si="6"/>
        <v>3.954993807268556</v>
      </c>
      <c r="G149" s="25">
        <v>87280.91</v>
      </c>
      <c r="H149" s="26">
        <f t="shared" si="7"/>
        <v>3.0470949121381543</v>
      </c>
    </row>
    <row r="150" spans="1:8" x14ac:dyDescent="0.3">
      <c r="A150" t="s">
        <v>92</v>
      </c>
      <c r="B150" s="11">
        <v>2022</v>
      </c>
      <c r="C150" s="11">
        <v>4</v>
      </c>
      <c r="D150" s="17" t="s">
        <v>84</v>
      </c>
      <c r="E150" s="25">
        <v>41833.74</v>
      </c>
      <c r="F150" s="26">
        <f t="shared" si="6"/>
        <v>8.8010998253824351</v>
      </c>
      <c r="G150" s="25">
        <v>94125.91</v>
      </c>
      <c r="H150" s="26">
        <f t="shared" si="7"/>
        <v>7.8424938511754752</v>
      </c>
    </row>
    <row r="151" spans="1:8" x14ac:dyDescent="0.3">
      <c r="A151" t="s">
        <v>92</v>
      </c>
      <c r="B151" s="11">
        <v>2022</v>
      </c>
      <c r="C151" s="11">
        <v>5</v>
      </c>
      <c r="D151" s="17" t="s">
        <v>85</v>
      </c>
      <c r="E151" s="25">
        <v>43592.02</v>
      </c>
      <c r="F151" s="26">
        <f t="shared" si="6"/>
        <v>4.2030189029238096</v>
      </c>
      <c r="G151" s="25">
        <v>97646.12</v>
      </c>
      <c r="H151" s="26">
        <f t="shared" si="7"/>
        <v>3.7398947856121572</v>
      </c>
    </row>
    <row r="152" spans="1:8" x14ac:dyDescent="0.3">
      <c r="A152" t="s">
        <v>92</v>
      </c>
      <c r="B152" s="11">
        <v>2022</v>
      </c>
      <c r="C152" s="11">
        <v>6</v>
      </c>
      <c r="D152" s="17" t="s">
        <v>49</v>
      </c>
      <c r="E152" s="25">
        <v>45404.21</v>
      </c>
      <c r="F152" s="26">
        <f t="shared" si="6"/>
        <v>4.1571599572582381</v>
      </c>
      <c r="G152" s="25">
        <v>101795.43</v>
      </c>
      <c r="H152" s="26">
        <f t="shared" si="7"/>
        <v>4.249334228538725</v>
      </c>
    </row>
    <row r="153" spans="1:8" x14ac:dyDescent="0.3">
      <c r="A153" t="s">
        <v>92</v>
      </c>
      <c r="B153" s="11">
        <v>2022</v>
      </c>
      <c r="C153" s="11">
        <v>7</v>
      </c>
      <c r="D153" s="17" t="s">
        <v>50</v>
      </c>
      <c r="E153" s="25">
        <v>50411.85</v>
      </c>
      <c r="F153" s="26">
        <f t="shared" si="6"/>
        <v>11.029021317626713</v>
      </c>
      <c r="G153" s="25">
        <v>112922.54</v>
      </c>
      <c r="H153" s="26">
        <f t="shared" si="7"/>
        <v>10.93085416506419</v>
      </c>
    </row>
    <row r="154" spans="1:8" x14ac:dyDescent="0.3">
      <c r="A154" t="s">
        <v>92</v>
      </c>
      <c r="B154" s="11">
        <v>2022</v>
      </c>
      <c r="C154" s="11">
        <v>8</v>
      </c>
      <c r="D154" s="17" t="s">
        <v>86</v>
      </c>
      <c r="E154" s="25">
        <v>52346.15</v>
      </c>
      <c r="F154" s="26">
        <f t="shared" si="6"/>
        <v>3.836994674863158</v>
      </c>
      <c r="G154" s="25">
        <v>117778.83</v>
      </c>
      <c r="H154" s="26">
        <f t="shared" si="7"/>
        <v>4.300549739671113</v>
      </c>
    </row>
    <row r="155" spans="1:8" x14ac:dyDescent="0.3">
      <c r="A155" t="s">
        <v>92</v>
      </c>
      <c r="B155" s="11">
        <v>2022</v>
      </c>
      <c r="C155" s="11">
        <v>9</v>
      </c>
      <c r="D155" s="17" t="s">
        <v>87</v>
      </c>
      <c r="E155" s="25">
        <v>55172.38</v>
      </c>
      <c r="F155" s="26">
        <f t="shared" si="6"/>
        <v>5.3991172225655486</v>
      </c>
      <c r="G155" s="25">
        <v>124689.35</v>
      </c>
      <c r="H155" s="26">
        <f t="shared" si="7"/>
        <v>5.8673702226452784</v>
      </c>
    </row>
    <row r="156" spans="1:8" x14ac:dyDescent="0.3">
      <c r="A156" t="s">
        <v>92</v>
      </c>
      <c r="B156" s="11">
        <v>2022</v>
      </c>
      <c r="C156" s="11">
        <v>10</v>
      </c>
      <c r="D156" s="17" t="s">
        <v>88</v>
      </c>
      <c r="E156" s="25">
        <v>59443.63</v>
      </c>
      <c r="F156" s="26">
        <f t="shared" si="6"/>
        <v>7.7416453667577878</v>
      </c>
      <c r="G156" s="25">
        <v>134342.6</v>
      </c>
      <c r="H156" s="26">
        <f t="shared" si="7"/>
        <v>7.7418400208197404</v>
      </c>
    </row>
    <row r="157" spans="1:8" x14ac:dyDescent="0.3">
      <c r="A157" t="s">
        <v>92</v>
      </c>
      <c r="B157" s="11">
        <v>2022</v>
      </c>
      <c r="C157" s="11">
        <v>11</v>
      </c>
      <c r="D157" s="17" t="s">
        <v>89</v>
      </c>
      <c r="E157" s="25">
        <v>61922.21</v>
      </c>
      <c r="F157" s="26">
        <f t="shared" si="6"/>
        <v>4.1696309596167023</v>
      </c>
      <c r="G157" s="25">
        <v>139324.97</v>
      </c>
      <c r="H157" s="26">
        <f t="shared" si="7"/>
        <v>3.7087044615780806</v>
      </c>
    </row>
    <row r="158" spans="1:8" x14ac:dyDescent="0.3">
      <c r="A158" t="s">
        <v>92</v>
      </c>
      <c r="B158" s="11">
        <v>2022</v>
      </c>
      <c r="C158" s="11">
        <v>12</v>
      </c>
      <c r="D158" s="17" t="s">
        <v>90</v>
      </c>
      <c r="E158" s="25">
        <v>64134.25</v>
      </c>
      <c r="F158" s="26">
        <f t="shared" si="6"/>
        <v>3.5722885213560707</v>
      </c>
      <c r="G158" s="25">
        <v>146226.09</v>
      </c>
      <c r="H158" s="26">
        <f t="shared" si="7"/>
        <v>4.9532542515530382</v>
      </c>
    </row>
    <row r="159" spans="1:8" x14ac:dyDescent="0.3">
      <c r="A159" t="s">
        <v>92</v>
      </c>
      <c r="B159" s="11">
        <v>2023</v>
      </c>
      <c r="C159" s="11">
        <v>1</v>
      </c>
      <c r="D159" s="17" t="s">
        <v>81</v>
      </c>
      <c r="E159" s="29">
        <v>68094.31</v>
      </c>
      <c r="F159" s="26">
        <f t="shared" si="6"/>
        <v>6.174641474719043</v>
      </c>
      <c r="G159" s="29">
        <v>154574.07999999999</v>
      </c>
      <c r="H159" s="26">
        <f t="shared" si="7"/>
        <v>5.7089606923087333</v>
      </c>
    </row>
    <row r="160" spans="1:8" x14ac:dyDescent="0.3">
      <c r="A160" t="s">
        <v>92</v>
      </c>
      <c r="B160" s="11">
        <v>2023</v>
      </c>
      <c r="C160" s="11">
        <v>2</v>
      </c>
      <c r="D160" s="17" t="s">
        <v>82</v>
      </c>
      <c r="E160" s="29">
        <v>77523.67</v>
      </c>
      <c r="F160" s="26">
        <f t="shared" si="6"/>
        <v>13.847500620830141</v>
      </c>
      <c r="G160" s="29">
        <v>175978.7</v>
      </c>
      <c r="H160" s="26">
        <f t="shared" si="7"/>
        <v>13.847483355553546</v>
      </c>
    </row>
    <row r="161" spans="1:8" x14ac:dyDescent="0.3">
      <c r="A161" t="s">
        <v>92</v>
      </c>
      <c r="B161" s="11">
        <v>2023</v>
      </c>
      <c r="C161" s="11">
        <v>3</v>
      </c>
      <c r="D161" s="17" t="s">
        <v>83</v>
      </c>
      <c r="E161" s="29">
        <v>84478.1</v>
      </c>
      <c r="F161" s="26">
        <f t="shared" si="6"/>
        <v>8.9707182335408113</v>
      </c>
      <c r="G161" s="29">
        <v>190920.5</v>
      </c>
      <c r="H161" s="26">
        <f t="shared" si="7"/>
        <v>8.4906866569647264</v>
      </c>
    </row>
    <row r="162" spans="1:8" x14ac:dyDescent="0.3">
      <c r="A162" t="s">
        <v>92</v>
      </c>
      <c r="B162" s="11">
        <v>2023</v>
      </c>
      <c r="C162" s="11">
        <v>4</v>
      </c>
      <c r="D162" s="17" t="s">
        <v>84</v>
      </c>
      <c r="E162" s="29">
        <v>91347.29</v>
      </c>
      <c r="F162" s="26">
        <f t="shared" si="6"/>
        <v>8.1313263437506134</v>
      </c>
      <c r="G162" s="29">
        <v>203704.5</v>
      </c>
      <c r="H162" s="26">
        <f t="shared" si="7"/>
        <v>6.6959807878148228</v>
      </c>
    </row>
    <row r="163" spans="1:8" x14ac:dyDescent="0.3">
      <c r="A163" t="s">
        <v>92</v>
      </c>
      <c r="B163" s="11">
        <v>2023</v>
      </c>
      <c r="C163" s="11">
        <v>5</v>
      </c>
      <c r="D163" s="17" t="s">
        <v>85</v>
      </c>
      <c r="E163" s="29">
        <v>95665.51</v>
      </c>
      <c r="F163" s="26">
        <f t="shared" si="6"/>
        <v>4.7272557292066368</v>
      </c>
      <c r="G163" s="29">
        <v>214003.08</v>
      </c>
      <c r="H163" s="26">
        <f t="shared" si="7"/>
        <v>5.055646782471662</v>
      </c>
    </row>
    <row r="164" spans="1:8" x14ac:dyDescent="0.3">
      <c r="A164" t="s">
        <v>92</v>
      </c>
      <c r="B164" s="11">
        <v>2023</v>
      </c>
      <c r="C164" s="11">
        <v>6</v>
      </c>
      <c r="D164" s="17" t="s">
        <v>49</v>
      </c>
      <c r="E164" s="29">
        <v>102266.27</v>
      </c>
      <c r="F164" s="26">
        <f t="shared" si="6"/>
        <v>6.8998325519824339</v>
      </c>
      <c r="G164" s="29">
        <v>228053.78</v>
      </c>
      <c r="H164" s="26">
        <f t="shared" si="7"/>
        <v>6.5656531672347942</v>
      </c>
    </row>
    <row r="165" spans="1:8" x14ac:dyDescent="0.3">
      <c r="A165" t="s">
        <v>92</v>
      </c>
      <c r="B165" s="11">
        <v>2023</v>
      </c>
      <c r="C165" s="11">
        <v>7</v>
      </c>
      <c r="D165" s="17" t="s">
        <v>50</v>
      </c>
      <c r="E165" s="29">
        <v>110079.25</v>
      </c>
      <c r="F165" s="26">
        <f t="shared" si="6"/>
        <v>7.6398405847793169</v>
      </c>
      <c r="G165" s="29">
        <v>245476.73</v>
      </c>
      <c r="H165" s="26">
        <f t="shared" si="7"/>
        <v>7.6398426721977648</v>
      </c>
    </row>
    <row r="166" spans="1:8" x14ac:dyDescent="0.3">
      <c r="A166" t="s">
        <v>92</v>
      </c>
      <c r="B166" s="11">
        <v>2023</v>
      </c>
      <c r="C166" s="11">
        <v>8</v>
      </c>
      <c r="D166" s="17" t="s">
        <v>86</v>
      </c>
      <c r="E166" s="29">
        <v>139789.65</v>
      </c>
      <c r="F166" s="26">
        <f t="shared" si="6"/>
        <v>26.990009470449692</v>
      </c>
      <c r="G166" s="29">
        <v>311730.92</v>
      </c>
      <c r="H166" s="26">
        <f t="shared" si="7"/>
        <v>26.990008380835107</v>
      </c>
    </row>
    <row r="167" spans="1:8" x14ac:dyDescent="0.3">
      <c r="A167" t="s">
        <v>92</v>
      </c>
      <c r="B167" s="11">
        <v>2023</v>
      </c>
      <c r="C167" s="11">
        <v>9</v>
      </c>
      <c r="D167" s="17" t="s">
        <v>87</v>
      </c>
      <c r="E167" s="29">
        <v>143562.96</v>
      </c>
      <c r="F167" s="26">
        <f t="shared" si="6"/>
        <v>2.6992770924027623</v>
      </c>
      <c r="G167" s="29">
        <v>320145.40000000002</v>
      </c>
      <c r="H167" s="26">
        <f>+(G167-G166)/G166*100</f>
        <v>2.6992766710469529</v>
      </c>
    </row>
    <row r="168" spans="1:8" x14ac:dyDescent="0.3">
      <c r="A168" t="s">
        <v>92</v>
      </c>
      <c r="B168" s="11">
        <v>2023</v>
      </c>
      <c r="C168" s="11">
        <v>10</v>
      </c>
      <c r="D168" s="17" t="s">
        <v>88</v>
      </c>
      <c r="E168" s="29">
        <v>159153.97</v>
      </c>
      <c r="F168" s="26">
        <f t="shared" si="6"/>
        <v>10.860050531139793</v>
      </c>
      <c r="G168" s="29">
        <v>343772.55</v>
      </c>
      <c r="H168" s="26">
        <f t="shared" si="7"/>
        <v>7.3801310279641568</v>
      </c>
    </row>
    <row r="169" spans="1:8" x14ac:dyDescent="0.3">
      <c r="A169" t="s">
        <v>92</v>
      </c>
      <c r="B169" s="11">
        <v>2023</v>
      </c>
      <c r="C169" s="11">
        <v>11</v>
      </c>
      <c r="D169" s="17" t="s">
        <v>89</v>
      </c>
      <c r="E169" s="29">
        <v>182905.48</v>
      </c>
      <c r="F169" s="26">
        <f t="shared" si="6"/>
        <v>14.923605110196124</v>
      </c>
      <c r="G169" s="29">
        <v>393246.07</v>
      </c>
      <c r="H169" s="26">
        <f t="shared" si="7"/>
        <v>14.391352654538595</v>
      </c>
    </row>
    <row r="170" spans="1:8" x14ac:dyDescent="0.3">
      <c r="A170" t="s">
        <v>92</v>
      </c>
      <c r="B170" s="11">
        <v>2023</v>
      </c>
      <c r="C170" s="11">
        <v>12</v>
      </c>
      <c r="D170" s="17" t="s">
        <v>90</v>
      </c>
      <c r="E170" s="29">
        <v>271572.37</v>
      </c>
      <c r="F170" s="26">
        <f t="shared" si="6"/>
        <v>48.476890905619655</v>
      </c>
      <c r="G170" s="29">
        <v>573017.69999999995</v>
      </c>
      <c r="H170" s="26">
        <f t="shared" si="7"/>
        <v>45.714793793107695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2B329-9430-460D-AB4C-8006F6B1B01F}">
  <dimension ref="D1:L14"/>
  <sheetViews>
    <sheetView tabSelected="1" workbookViewId="0">
      <selection activeCell="D1" sqref="D1:L14"/>
    </sheetView>
  </sheetViews>
  <sheetFormatPr baseColWidth="10" defaultRowHeight="14.4" x14ac:dyDescent="0.3"/>
  <cols>
    <col min="6" max="6" width="11.5546875" style="30"/>
    <col min="8" max="8" width="11.5546875" style="30"/>
  </cols>
  <sheetData>
    <row r="1" spans="4:12" ht="15" thickBot="1" x14ac:dyDescent="0.35">
      <c r="D1" s="46" t="s">
        <v>78</v>
      </c>
      <c r="E1" s="43" t="s">
        <v>92</v>
      </c>
      <c r="F1" s="44"/>
      <c r="G1" s="44"/>
      <c r="H1" s="45"/>
      <c r="I1" s="43" t="s">
        <v>93</v>
      </c>
      <c r="J1" s="44"/>
      <c r="K1" s="44"/>
      <c r="L1" s="45"/>
    </row>
    <row r="2" spans="4:12" ht="43.2" x14ac:dyDescent="0.3">
      <c r="D2" s="47"/>
      <c r="E2" s="35" t="s">
        <v>26</v>
      </c>
      <c r="F2" s="32" t="s">
        <v>97</v>
      </c>
      <c r="G2" s="31" t="s">
        <v>24</v>
      </c>
      <c r="H2" s="36" t="s">
        <v>97</v>
      </c>
      <c r="I2" s="35" t="s">
        <v>26</v>
      </c>
      <c r="J2" s="32" t="s">
        <v>97</v>
      </c>
      <c r="K2" s="31" t="s">
        <v>24</v>
      </c>
      <c r="L2" s="36" t="s">
        <v>97</v>
      </c>
    </row>
    <row r="3" spans="4:12" x14ac:dyDescent="0.3">
      <c r="D3" s="48" t="s">
        <v>81</v>
      </c>
      <c r="E3" s="37">
        <v>68094.31</v>
      </c>
      <c r="F3" s="34">
        <v>6.174641474719043</v>
      </c>
      <c r="G3" s="33">
        <v>154574.07999999999</v>
      </c>
      <c r="H3" s="38">
        <v>5.7089606923087333</v>
      </c>
      <c r="I3" s="37">
        <v>72043.47</v>
      </c>
      <c r="J3" s="34">
        <v>7.2277296246986893</v>
      </c>
      <c r="K3" s="33">
        <v>163538.68</v>
      </c>
      <c r="L3" s="38">
        <v>7.2277277904398858</v>
      </c>
    </row>
    <row r="4" spans="4:12" x14ac:dyDescent="0.3">
      <c r="D4" s="48" t="s">
        <v>82</v>
      </c>
      <c r="E4" s="37">
        <v>77523.67</v>
      </c>
      <c r="F4" s="34">
        <v>13.847500620830141</v>
      </c>
      <c r="G4" s="33">
        <v>175978.7</v>
      </c>
      <c r="H4" s="38">
        <v>13.847483355553546</v>
      </c>
      <c r="I4" s="37">
        <v>80483.13</v>
      </c>
      <c r="J4" s="34">
        <v>11.714677263602105</v>
      </c>
      <c r="K4" s="33">
        <v>177062.87</v>
      </c>
      <c r="L4" s="38">
        <v>8.2697194327360375</v>
      </c>
    </row>
    <row r="5" spans="4:12" x14ac:dyDescent="0.3">
      <c r="D5" s="48" t="s">
        <v>83</v>
      </c>
      <c r="E5" s="37">
        <v>84478.1</v>
      </c>
      <c r="F5" s="34">
        <v>8.9707182335408113</v>
      </c>
      <c r="G5" s="33">
        <v>190920.5</v>
      </c>
      <c r="H5" s="38">
        <v>8.4906866569647264</v>
      </c>
      <c r="I5" s="37">
        <v>87719.29</v>
      </c>
      <c r="J5" s="34">
        <v>8.9909028140431282</v>
      </c>
      <c r="K5" s="33">
        <v>191228.05</v>
      </c>
      <c r="L5" s="38">
        <v>8.0000849415803508</v>
      </c>
    </row>
    <row r="6" spans="4:12" x14ac:dyDescent="0.3">
      <c r="D6" s="48" t="s">
        <v>84</v>
      </c>
      <c r="E6" s="37">
        <v>91347.29</v>
      </c>
      <c r="F6" s="34">
        <v>8.1313263437506134</v>
      </c>
      <c r="G6" s="33">
        <v>203704.5</v>
      </c>
      <c r="H6" s="38">
        <v>6.6959807878148228</v>
      </c>
      <c r="I6" s="37">
        <v>94148.47</v>
      </c>
      <c r="J6" s="34">
        <v>7.3292658889510029</v>
      </c>
      <c r="K6" s="33">
        <v>203360.69</v>
      </c>
      <c r="L6" s="38">
        <v>6.3445922290166186</v>
      </c>
    </row>
    <row r="7" spans="4:12" x14ac:dyDescent="0.3">
      <c r="D7" s="48" t="s">
        <v>85</v>
      </c>
      <c r="E7" s="37">
        <v>95665.51</v>
      </c>
      <c r="F7" s="34">
        <v>4.7272557292066368</v>
      </c>
      <c r="G7" s="33">
        <v>214003.08</v>
      </c>
      <c r="H7" s="38">
        <v>5.055646782471662</v>
      </c>
      <c r="I7" s="37">
        <v>99052.64</v>
      </c>
      <c r="J7" s="34">
        <v>5.2089747183358348</v>
      </c>
      <c r="K7" s="33">
        <v>217915.79</v>
      </c>
      <c r="L7" s="38">
        <v>7.1572829537507987</v>
      </c>
    </row>
    <row r="8" spans="4:12" x14ac:dyDescent="0.3">
      <c r="D8" s="48" t="s">
        <v>49</v>
      </c>
      <c r="E8" s="37">
        <v>102266.27</v>
      </c>
      <c r="F8" s="34">
        <v>6.8998325519824339</v>
      </c>
      <c r="G8" s="33">
        <v>228053.78</v>
      </c>
      <c r="H8" s="38">
        <v>6.5656531672347942</v>
      </c>
      <c r="I8" s="37">
        <v>104227.28</v>
      </c>
      <c r="J8" s="34">
        <v>5.2241313305733188</v>
      </c>
      <c r="K8" s="33">
        <v>232426.83</v>
      </c>
      <c r="L8" s="38">
        <v>6.6590126396990232</v>
      </c>
    </row>
    <row r="9" spans="4:12" x14ac:dyDescent="0.3">
      <c r="D9" s="48" t="s">
        <v>50</v>
      </c>
      <c r="E9" s="37">
        <v>110079.25</v>
      </c>
      <c r="F9" s="34">
        <v>7.6398405847793169</v>
      </c>
      <c r="G9" s="33">
        <v>245476.73</v>
      </c>
      <c r="H9" s="38">
        <v>7.6398426721977648</v>
      </c>
      <c r="I9" s="37">
        <v>111642.16</v>
      </c>
      <c r="J9" s="34">
        <v>7.1141451642986411</v>
      </c>
      <c r="K9" s="33">
        <v>248962.01</v>
      </c>
      <c r="L9" s="38">
        <v>7.1141442663912873</v>
      </c>
    </row>
    <row r="10" spans="4:12" x14ac:dyDescent="0.3">
      <c r="D10" s="48" t="s">
        <v>86</v>
      </c>
      <c r="E10" s="37">
        <v>139789.65</v>
      </c>
      <c r="F10" s="34">
        <v>26.990009470449692</v>
      </c>
      <c r="G10" s="33">
        <v>311730.92</v>
      </c>
      <c r="H10" s="38">
        <v>26.990008380835107</v>
      </c>
      <c r="I10" s="37">
        <v>130590.35</v>
      </c>
      <c r="J10" s="34">
        <v>16.972253134478947</v>
      </c>
      <c r="K10" s="33">
        <v>284686.95</v>
      </c>
      <c r="L10" s="38">
        <v>14.349554777453797</v>
      </c>
    </row>
    <row r="11" spans="4:12" x14ac:dyDescent="0.3">
      <c r="D11" s="48" t="s">
        <v>87</v>
      </c>
      <c r="E11" s="37">
        <v>143562.96</v>
      </c>
      <c r="F11" s="34">
        <v>2.6992770924027623</v>
      </c>
      <c r="G11" s="33">
        <v>320145.40000000002</v>
      </c>
      <c r="H11" s="38">
        <v>2.6992766710469529</v>
      </c>
      <c r="I11" s="37">
        <v>147880.57</v>
      </c>
      <c r="J11" s="34">
        <v>13.240044153339047</v>
      </c>
      <c r="K11" s="33">
        <v>319422.03999999998</v>
      </c>
      <c r="L11" s="38">
        <v>12.201152880383159</v>
      </c>
    </row>
    <row r="12" spans="4:12" x14ac:dyDescent="0.3">
      <c r="D12" s="48" t="s">
        <v>88</v>
      </c>
      <c r="E12" s="37">
        <v>159153.97</v>
      </c>
      <c r="F12" s="34">
        <v>10.860050531139793</v>
      </c>
      <c r="G12" s="33">
        <v>343772.55</v>
      </c>
      <c r="H12" s="38">
        <v>7.3801310279641568</v>
      </c>
      <c r="I12" s="37">
        <v>160602.53</v>
      </c>
      <c r="J12" s="34">
        <v>8.6028610790450646</v>
      </c>
      <c r="K12" s="33">
        <v>345295.45</v>
      </c>
      <c r="L12" s="38">
        <v>8.1000703645872516</v>
      </c>
    </row>
    <row r="13" spans="4:12" x14ac:dyDescent="0.3">
      <c r="D13" s="48" t="s">
        <v>89</v>
      </c>
      <c r="E13" s="37">
        <v>182905.48</v>
      </c>
      <c r="F13" s="34">
        <v>14.923605110196124</v>
      </c>
      <c r="G13" s="33">
        <v>393246.07</v>
      </c>
      <c r="H13" s="38">
        <v>14.391352654538595</v>
      </c>
      <c r="I13" s="37">
        <v>185050.4</v>
      </c>
      <c r="J13" s="34">
        <v>15.222593317801406</v>
      </c>
      <c r="K13" s="33">
        <v>390456.32000000001</v>
      </c>
      <c r="L13" s="38">
        <v>13.078906773894644</v>
      </c>
    </row>
    <row r="14" spans="4:12" ht="15" thickBot="1" x14ac:dyDescent="0.35">
      <c r="D14" s="49" t="s">
        <v>90</v>
      </c>
      <c r="E14" s="39">
        <v>271572.37</v>
      </c>
      <c r="F14" s="40">
        <v>48.476890905619655</v>
      </c>
      <c r="G14" s="41">
        <v>573017.69999999995</v>
      </c>
      <c r="H14" s="42">
        <v>45.714793793107695</v>
      </c>
      <c r="I14" s="39">
        <v>240678.8</v>
      </c>
      <c r="J14" s="40">
        <v>30.061215755275317</v>
      </c>
      <c r="K14" s="41">
        <v>495798.32</v>
      </c>
      <c r="L14" s="42">
        <v>26.979202180669017</v>
      </c>
    </row>
  </sheetData>
  <mergeCells count="3">
    <mergeCell ref="E1:H1"/>
    <mergeCell ref="I1:L1"/>
    <mergeCell ref="D1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B4FE-4056-40CD-A28A-0C6E54AC4299}">
  <dimension ref="A1:G85"/>
  <sheetViews>
    <sheetView topLeftCell="A62" workbookViewId="0">
      <selection activeCell="I76" sqref="I76"/>
    </sheetView>
  </sheetViews>
  <sheetFormatPr baseColWidth="10" defaultRowHeight="14.4" x14ac:dyDescent="0.3"/>
  <cols>
    <col min="1" max="1" width="11.5546875" style="11"/>
    <col min="2" max="2" width="5.88671875" style="11" customWidth="1"/>
    <col min="3" max="6" width="11.5546875" style="11"/>
    <col min="7" max="7" width="10.44140625" style="11" customWidth="1"/>
  </cols>
  <sheetData>
    <row r="1" spans="1:7" x14ac:dyDescent="0.3">
      <c r="A1" s="11" t="s">
        <v>91</v>
      </c>
      <c r="B1" s="11" t="s">
        <v>77</v>
      </c>
      <c r="C1" s="11" t="s">
        <v>78</v>
      </c>
      <c r="D1" s="11" t="s">
        <v>26</v>
      </c>
      <c r="E1" s="11" t="s">
        <v>94</v>
      </c>
      <c r="F1" s="11" t="s">
        <v>24</v>
      </c>
      <c r="G1" s="11" t="s">
        <v>95</v>
      </c>
    </row>
    <row r="2" spans="1:7" x14ac:dyDescent="0.3">
      <c r="A2" s="11" t="s">
        <v>93</v>
      </c>
      <c r="B2" s="11">
        <v>2017</v>
      </c>
      <c r="C2" s="17" t="s">
        <v>81</v>
      </c>
      <c r="D2" s="22">
        <v>5528.47</v>
      </c>
      <c r="F2" s="22">
        <v>13323.62</v>
      </c>
    </row>
    <row r="3" spans="1:7" x14ac:dyDescent="0.3">
      <c r="A3" s="11" t="s">
        <v>93</v>
      </c>
      <c r="B3" s="11">
        <v>2017</v>
      </c>
      <c r="C3" s="17" t="s">
        <v>82</v>
      </c>
      <c r="D3" s="22">
        <v>5626.95</v>
      </c>
      <c r="E3" s="21">
        <f>+(D3-D2)/D2*100</f>
        <v>1.7813246702975609</v>
      </c>
      <c r="F3" s="22">
        <v>13673.5</v>
      </c>
      <c r="G3" s="21">
        <f>+(F3-F2)/F2*100</f>
        <v>2.6260130505072881</v>
      </c>
    </row>
    <row r="4" spans="1:7" x14ac:dyDescent="0.3">
      <c r="A4" s="11" t="s">
        <v>93</v>
      </c>
      <c r="B4" s="11">
        <v>2017</v>
      </c>
      <c r="C4" s="17" t="s">
        <v>83</v>
      </c>
      <c r="D4" s="22">
        <v>5798.57</v>
      </c>
      <c r="E4" s="21">
        <f t="shared" ref="E4:E26" si="0">+(D4-D3)/D3*100</f>
        <v>3.0499649010565211</v>
      </c>
      <c r="F4" s="22">
        <v>14090.52</v>
      </c>
      <c r="G4" s="21">
        <f t="shared" ref="G4:G26" si="1">+(F4-F3)/F3*100</f>
        <v>3.0498409331919438</v>
      </c>
    </row>
    <row r="5" spans="1:7" x14ac:dyDescent="0.3">
      <c r="A5" s="11" t="s">
        <v>93</v>
      </c>
      <c r="B5" s="11">
        <v>2017</v>
      </c>
      <c r="C5" s="17" t="s">
        <v>84</v>
      </c>
      <c r="D5" s="22">
        <v>5918.8</v>
      </c>
      <c r="E5" s="21">
        <f t="shared" si="0"/>
        <v>2.073442245243232</v>
      </c>
      <c r="F5" s="22">
        <v>14501.06</v>
      </c>
      <c r="G5" s="21">
        <f t="shared" si="1"/>
        <v>2.91359013010165</v>
      </c>
    </row>
    <row r="6" spans="1:7" x14ac:dyDescent="0.3">
      <c r="A6" s="11" t="s">
        <v>93</v>
      </c>
      <c r="B6" s="11">
        <v>2017</v>
      </c>
      <c r="C6" s="17" t="s">
        <v>85</v>
      </c>
      <c r="D6" s="22">
        <v>5986.07</v>
      </c>
      <c r="E6" s="21">
        <f t="shared" si="0"/>
        <v>1.1365479489085546</v>
      </c>
      <c r="F6" s="22">
        <v>14665.88</v>
      </c>
      <c r="G6" s="21">
        <f t="shared" si="1"/>
        <v>1.1366065653131545</v>
      </c>
    </row>
    <row r="7" spans="1:7" x14ac:dyDescent="0.3">
      <c r="A7" s="11" t="s">
        <v>93</v>
      </c>
      <c r="B7" s="11">
        <v>2017</v>
      </c>
      <c r="C7" s="17" t="s">
        <v>49</v>
      </c>
      <c r="D7" s="22">
        <v>6045.34</v>
      </c>
      <c r="E7" s="21">
        <f t="shared" si="0"/>
        <v>0.99013209000229607</v>
      </c>
      <c r="F7" s="22">
        <v>14811.08</v>
      </c>
      <c r="G7" s="21">
        <f t="shared" si="1"/>
        <v>0.99005310284824866</v>
      </c>
    </row>
    <row r="8" spans="1:7" x14ac:dyDescent="0.3">
      <c r="A8" s="11" t="s">
        <v>93</v>
      </c>
      <c r="B8" s="11">
        <v>2017</v>
      </c>
      <c r="C8" s="17" t="s">
        <v>50</v>
      </c>
      <c r="D8" s="22">
        <v>6132.54</v>
      </c>
      <c r="E8" s="21">
        <f t="shared" si="0"/>
        <v>1.4424333453536082</v>
      </c>
      <c r="F8" s="22">
        <v>15024.72</v>
      </c>
      <c r="G8" s="21">
        <f t="shared" si="1"/>
        <v>1.4424336375200149</v>
      </c>
    </row>
    <row r="9" spans="1:7" x14ac:dyDescent="0.3">
      <c r="A9" s="11" t="s">
        <v>93</v>
      </c>
      <c r="B9" s="11">
        <v>2017</v>
      </c>
      <c r="C9" s="17" t="s">
        <v>86</v>
      </c>
      <c r="D9" s="22">
        <v>6247.92</v>
      </c>
      <c r="E9" s="21">
        <f t="shared" si="0"/>
        <v>1.8814390122200608</v>
      </c>
      <c r="F9" s="22">
        <v>15244.92</v>
      </c>
      <c r="G9" s="21">
        <f t="shared" si="1"/>
        <v>1.4655847163873985</v>
      </c>
    </row>
    <row r="10" spans="1:7" x14ac:dyDescent="0.3">
      <c r="A10" s="11" t="s">
        <v>93</v>
      </c>
      <c r="B10" s="11">
        <v>2017</v>
      </c>
      <c r="C10" s="17" t="s">
        <v>87</v>
      </c>
      <c r="D10" s="22">
        <v>6332.62</v>
      </c>
      <c r="E10" s="21">
        <f t="shared" si="0"/>
        <v>1.3556511607062802</v>
      </c>
      <c r="F10" s="22">
        <v>15451.58</v>
      </c>
      <c r="G10" s="21">
        <f t="shared" si="1"/>
        <v>1.3555991110481385</v>
      </c>
    </row>
    <row r="11" spans="1:7" x14ac:dyDescent="0.3">
      <c r="A11" s="11" t="s">
        <v>93</v>
      </c>
      <c r="B11" s="11">
        <v>2017</v>
      </c>
      <c r="C11" s="17" t="s">
        <v>88</v>
      </c>
      <c r="D11" s="22">
        <v>6424.82</v>
      </c>
      <c r="E11" s="21">
        <f t="shared" si="0"/>
        <v>1.4559534600212838</v>
      </c>
      <c r="F11" s="22">
        <v>15676.56</v>
      </c>
      <c r="G11" s="21">
        <f t="shared" si="1"/>
        <v>1.4560323280855392</v>
      </c>
    </row>
    <row r="12" spans="1:7" x14ac:dyDescent="0.3">
      <c r="A12" s="11" t="s">
        <v>93</v>
      </c>
      <c r="B12" s="11">
        <v>2017</v>
      </c>
      <c r="C12" s="17" t="s">
        <v>89</v>
      </c>
      <c r="D12" s="22">
        <v>6568.85</v>
      </c>
      <c r="E12" s="21">
        <f t="shared" si="0"/>
        <v>2.241774866844529</v>
      </c>
      <c r="F12" s="22">
        <v>16027.98</v>
      </c>
      <c r="G12" s="21">
        <f t="shared" si="1"/>
        <v>2.2416907790994967</v>
      </c>
    </row>
    <row r="13" spans="1:7" x14ac:dyDescent="0.3">
      <c r="A13" s="11" t="s">
        <v>93</v>
      </c>
      <c r="B13" s="11">
        <v>2017</v>
      </c>
      <c r="C13" s="17" t="s">
        <v>90</v>
      </c>
      <c r="D13" s="22">
        <v>6644.4</v>
      </c>
      <c r="E13" s="21">
        <f t="shared" si="0"/>
        <v>1.150125212175636</v>
      </c>
      <c r="F13" s="22">
        <v>16677.439999999999</v>
      </c>
      <c r="G13" s="21">
        <f t="shared" si="1"/>
        <v>4.0520389968043329</v>
      </c>
    </row>
    <row r="14" spans="1:7" x14ac:dyDescent="0.3">
      <c r="A14" s="11" t="s">
        <v>93</v>
      </c>
      <c r="B14" s="11">
        <v>2018</v>
      </c>
      <c r="C14" s="17" t="s">
        <v>81</v>
      </c>
      <c r="D14" s="22">
        <v>6789.53</v>
      </c>
      <c r="E14" s="21">
        <f t="shared" si="0"/>
        <v>2.1842453795677579</v>
      </c>
      <c r="F14" s="22">
        <v>16973.830000000002</v>
      </c>
      <c r="G14" s="21">
        <f t="shared" si="1"/>
        <v>1.777191223593088</v>
      </c>
    </row>
    <row r="15" spans="1:7" x14ac:dyDescent="0.3">
      <c r="A15" s="11" t="s">
        <v>93</v>
      </c>
      <c r="B15" s="11">
        <v>2018</v>
      </c>
      <c r="C15" s="17" t="s">
        <v>82</v>
      </c>
      <c r="D15" s="22">
        <v>6987.2</v>
      </c>
      <c r="E15" s="21">
        <f t="shared" si="0"/>
        <v>2.911394455875445</v>
      </c>
      <c r="F15" s="22">
        <v>17537.88</v>
      </c>
      <c r="G15" s="21">
        <f t="shared" si="1"/>
        <v>3.3230567290941364</v>
      </c>
    </row>
    <row r="16" spans="1:7" x14ac:dyDescent="0.3">
      <c r="A16" s="11" t="s">
        <v>93</v>
      </c>
      <c r="B16" s="11">
        <v>2018</v>
      </c>
      <c r="C16" s="17" t="s">
        <v>83</v>
      </c>
      <c r="D16" s="22">
        <v>7090.19</v>
      </c>
      <c r="E16" s="21">
        <f t="shared" si="0"/>
        <v>1.4739809938172628</v>
      </c>
      <c r="F16" s="22">
        <v>17867.28</v>
      </c>
      <c r="G16" s="21">
        <f t="shared" si="1"/>
        <v>1.8782201725636039</v>
      </c>
    </row>
    <row r="17" spans="1:7" x14ac:dyDescent="0.3">
      <c r="A17" s="11" t="s">
        <v>93</v>
      </c>
      <c r="B17" s="11">
        <v>2018</v>
      </c>
      <c r="C17" s="17" t="s">
        <v>84</v>
      </c>
      <c r="D17" s="22">
        <v>7132.06</v>
      </c>
      <c r="E17" s="21">
        <f t="shared" si="0"/>
        <v>0.59053424520359543</v>
      </c>
      <c r="F17" s="22">
        <v>18258.07</v>
      </c>
      <c r="G17" s="21">
        <f t="shared" si="1"/>
        <v>2.1871823803063526</v>
      </c>
    </row>
    <row r="18" spans="1:7" x14ac:dyDescent="0.3">
      <c r="A18" s="11" t="s">
        <v>93</v>
      </c>
      <c r="B18" s="11">
        <v>2018</v>
      </c>
      <c r="C18" s="17" t="s">
        <v>85</v>
      </c>
      <c r="D18" s="22">
        <v>7473.63</v>
      </c>
      <c r="E18" s="21">
        <f t="shared" si="0"/>
        <v>4.7892193840208819</v>
      </c>
      <c r="F18" s="22">
        <v>18833.55</v>
      </c>
      <c r="G18" s="21">
        <f t="shared" si="1"/>
        <v>3.1519213147939493</v>
      </c>
    </row>
    <row r="19" spans="1:7" x14ac:dyDescent="0.3">
      <c r="A19" s="11" t="s">
        <v>93</v>
      </c>
      <c r="B19" s="11">
        <v>2018</v>
      </c>
      <c r="C19" s="17" t="s">
        <v>49</v>
      </c>
      <c r="D19" s="22">
        <v>7840.72</v>
      </c>
      <c r="E19" s="21">
        <f t="shared" si="0"/>
        <v>4.9118032335023294</v>
      </c>
      <c r="F19" s="22">
        <v>19601.79</v>
      </c>
      <c r="G19" s="21">
        <f t="shared" si="1"/>
        <v>4.0791035147383345</v>
      </c>
    </row>
    <row r="20" spans="1:7" x14ac:dyDescent="0.3">
      <c r="A20" s="11" t="s">
        <v>93</v>
      </c>
      <c r="B20" s="11">
        <v>2018</v>
      </c>
      <c r="C20" s="17" t="s">
        <v>50</v>
      </c>
      <c r="D20" s="22">
        <v>8118.57</v>
      </c>
      <c r="E20" s="21">
        <f t="shared" si="0"/>
        <v>3.5436796620718436</v>
      </c>
      <c r="F20" s="22">
        <v>20134.07</v>
      </c>
      <c r="G20" s="21">
        <f t="shared" si="1"/>
        <v>2.7154662915988736</v>
      </c>
    </row>
    <row r="21" spans="1:7" x14ac:dyDescent="0.3">
      <c r="A21" s="11" t="s">
        <v>93</v>
      </c>
      <c r="B21" s="11">
        <v>2018</v>
      </c>
      <c r="C21" s="17" t="s">
        <v>86</v>
      </c>
      <c r="D21" s="22">
        <v>8347.57</v>
      </c>
      <c r="E21" s="21">
        <f t="shared" si="0"/>
        <v>2.8206937921333437</v>
      </c>
      <c r="F21" s="22">
        <v>20868.93</v>
      </c>
      <c r="G21" s="21">
        <f t="shared" si="1"/>
        <v>3.6498333421906279</v>
      </c>
    </row>
    <row r="22" spans="1:7" x14ac:dyDescent="0.3">
      <c r="A22" s="11" t="s">
        <v>93</v>
      </c>
      <c r="B22" s="11">
        <v>2018</v>
      </c>
      <c r="C22" s="17" t="s">
        <v>87</v>
      </c>
      <c r="D22" s="22">
        <v>9059.51</v>
      </c>
      <c r="E22" s="21">
        <f t="shared" si="0"/>
        <v>8.5287095526003434</v>
      </c>
      <c r="F22" s="22">
        <v>22558.17</v>
      </c>
      <c r="G22" s="21">
        <f t="shared" si="1"/>
        <v>8.0945213769944022</v>
      </c>
    </row>
    <row r="23" spans="1:7" x14ac:dyDescent="0.3">
      <c r="A23" s="11" t="s">
        <v>93</v>
      </c>
      <c r="B23" s="11">
        <v>2018</v>
      </c>
      <c r="C23" s="17" t="s">
        <v>88</v>
      </c>
      <c r="D23" s="22">
        <v>9735.42</v>
      </c>
      <c r="E23" s="21">
        <f t="shared" si="0"/>
        <v>7.4607787838415085</v>
      </c>
      <c r="F23" s="22">
        <v>24241.17</v>
      </c>
      <c r="G23" s="21">
        <f t="shared" si="1"/>
        <v>7.4607115736781848</v>
      </c>
    </row>
    <row r="24" spans="1:7" x14ac:dyDescent="0.3">
      <c r="A24" s="11" t="s">
        <v>93</v>
      </c>
      <c r="B24" s="11">
        <v>2018</v>
      </c>
      <c r="C24" s="17" t="s">
        <v>89</v>
      </c>
      <c r="D24" s="22">
        <v>10122.9</v>
      </c>
      <c r="E24" s="21">
        <f t="shared" si="0"/>
        <v>3.9801056348878587</v>
      </c>
      <c r="F24" s="22">
        <v>25206.03</v>
      </c>
      <c r="G24" s="21">
        <f t="shared" si="1"/>
        <v>3.9802534283617526</v>
      </c>
    </row>
    <row r="25" spans="1:7" x14ac:dyDescent="0.3">
      <c r="A25" s="11" t="s">
        <v>93</v>
      </c>
      <c r="B25" s="11">
        <v>2018</v>
      </c>
      <c r="C25" s="17" t="s">
        <v>90</v>
      </c>
      <c r="D25" s="22">
        <v>10197.530000000001</v>
      </c>
      <c r="E25" s="21">
        <f t="shared" si="0"/>
        <v>0.7372393286508907</v>
      </c>
      <c r="F25" s="22">
        <v>25493.8</v>
      </c>
      <c r="G25" s="21">
        <f t="shared" si="1"/>
        <v>1.1416712588217997</v>
      </c>
    </row>
    <row r="26" spans="1:7" x14ac:dyDescent="0.3">
      <c r="A26" s="11" t="s">
        <v>93</v>
      </c>
      <c r="B26" s="11">
        <v>2019</v>
      </c>
      <c r="C26" s="17" t="s">
        <v>81</v>
      </c>
      <c r="D26" s="21">
        <v>10577.16</v>
      </c>
      <c r="E26" s="21">
        <f t="shared" si="0"/>
        <v>3.7227642380066461</v>
      </c>
      <c r="F26" s="21">
        <v>26442.92</v>
      </c>
      <c r="G26" s="21">
        <f t="shared" si="1"/>
        <v>3.7229444021683662</v>
      </c>
    </row>
    <row r="27" spans="1:7" x14ac:dyDescent="0.3">
      <c r="A27" s="11" t="s">
        <v>93</v>
      </c>
      <c r="B27" s="11">
        <v>2019</v>
      </c>
      <c r="C27" s="17" t="s">
        <v>82</v>
      </c>
      <c r="D27" s="21">
        <v>11117.11</v>
      </c>
      <c r="E27" s="21">
        <f>+(D27-D26)/D26*100</f>
        <v>5.1048674691505163</v>
      </c>
      <c r="F27" s="21">
        <v>27570.43</v>
      </c>
      <c r="G27" s="21">
        <f>+(F27-F26)/F26*100</f>
        <v>4.2639390808579467</v>
      </c>
    </row>
    <row r="28" spans="1:7" x14ac:dyDescent="0.3">
      <c r="A28" s="11" t="s">
        <v>93</v>
      </c>
      <c r="B28" s="11">
        <v>2019</v>
      </c>
      <c r="C28" s="17" t="s">
        <v>83</v>
      </c>
      <c r="D28" s="21">
        <v>11640.06</v>
      </c>
      <c r="E28" s="21">
        <f t="shared" ref="E28:E85" si="2">+(D28-D27)/D27*100</f>
        <v>4.7040103048364088</v>
      </c>
      <c r="F28" s="21">
        <v>28750.94</v>
      </c>
      <c r="G28" s="21">
        <f t="shared" ref="G28:G85" si="3">+(F28-F27)/F27*100</f>
        <v>4.2817975635490573</v>
      </c>
    </row>
    <row r="29" spans="1:7" x14ac:dyDescent="0.3">
      <c r="A29" s="11" t="s">
        <v>93</v>
      </c>
      <c r="B29" s="11">
        <v>2019</v>
      </c>
      <c r="C29" s="17" t="s">
        <v>84</v>
      </c>
      <c r="D29" s="21">
        <v>11844.84</v>
      </c>
      <c r="E29" s="21">
        <f t="shared" si="2"/>
        <v>1.7592692821171083</v>
      </c>
      <c r="F29" s="21">
        <v>29493.65</v>
      </c>
      <c r="G29" s="21">
        <f t="shared" si="3"/>
        <v>2.5832546692386504</v>
      </c>
    </row>
    <row r="30" spans="1:7" x14ac:dyDescent="0.3">
      <c r="A30" s="11" t="s">
        <v>93</v>
      </c>
      <c r="B30" s="11">
        <v>2019</v>
      </c>
      <c r="C30" s="17" t="s">
        <v>85</v>
      </c>
      <c r="D30" s="21">
        <v>12086.78</v>
      </c>
      <c r="E30" s="21">
        <f t="shared" si="2"/>
        <v>2.0425771897298781</v>
      </c>
      <c r="F30" s="21">
        <v>30337.84</v>
      </c>
      <c r="G30" s="21">
        <f t="shared" si="3"/>
        <v>2.8622771342305842</v>
      </c>
    </row>
    <row r="31" spans="1:7" x14ac:dyDescent="0.3">
      <c r="A31" s="11" t="s">
        <v>93</v>
      </c>
      <c r="B31" s="11">
        <v>2019</v>
      </c>
      <c r="C31" s="17" t="s">
        <v>49</v>
      </c>
      <c r="D31" s="21">
        <v>12409.72</v>
      </c>
      <c r="E31" s="21">
        <f t="shared" si="2"/>
        <v>2.6718447758625428</v>
      </c>
      <c r="F31" s="21">
        <v>31148.41</v>
      </c>
      <c r="G31" s="21">
        <f t="shared" si="3"/>
        <v>2.6718118363073957</v>
      </c>
    </row>
    <row r="32" spans="1:7" x14ac:dyDescent="0.3">
      <c r="A32" s="11" t="s">
        <v>93</v>
      </c>
      <c r="B32" s="11">
        <v>2019</v>
      </c>
      <c r="C32" s="17" t="s">
        <v>50</v>
      </c>
      <c r="D32" s="21">
        <v>12773.78</v>
      </c>
      <c r="E32" s="21">
        <f t="shared" si="2"/>
        <v>2.9336681246635807</v>
      </c>
      <c r="F32" s="21">
        <v>31934.44</v>
      </c>
      <c r="G32" s="21">
        <f t="shared" si="3"/>
        <v>2.5234995943613137</v>
      </c>
    </row>
    <row r="33" spans="1:7" x14ac:dyDescent="0.3">
      <c r="A33" s="11" t="s">
        <v>93</v>
      </c>
      <c r="B33" s="11">
        <v>2019</v>
      </c>
      <c r="C33" s="17" t="s">
        <v>86</v>
      </c>
      <c r="D33" s="21">
        <v>13258.32</v>
      </c>
      <c r="E33" s="21">
        <f t="shared" si="2"/>
        <v>3.7932389629381364</v>
      </c>
      <c r="F33" s="21">
        <v>33013.22</v>
      </c>
      <c r="G33" s="21">
        <f t="shared" si="3"/>
        <v>3.3781083995836547</v>
      </c>
    </row>
    <row r="34" spans="1:7" x14ac:dyDescent="0.3">
      <c r="A34" s="11" t="s">
        <v>93</v>
      </c>
      <c r="B34" s="11">
        <v>2019</v>
      </c>
      <c r="C34" s="17" t="s">
        <v>87</v>
      </c>
      <c r="D34" s="21">
        <v>13913.9</v>
      </c>
      <c r="E34" s="21">
        <f t="shared" si="2"/>
        <v>4.9446687061407468</v>
      </c>
      <c r="F34" s="21">
        <v>34784.75</v>
      </c>
      <c r="G34" s="21">
        <f t="shared" si="3"/>
        <v>5.3661230258666039</v>
      </c>
    </row>
    <row r="35" spans="1:7" x14ac:dyDescent="0.3">
      <c r="A35" s="11" t="s">
        <v>93</v>
      </c>
      <c r="B35" s="11">
        <v>2019</v>
      </c>
      <c r="C35" s="17" t="s">
        <v>88</v>
      </c>
      <c r="D35" s="21">
        <v>14202.26</v>
      </c>
      <c r="E35" s="21">
        <f t="shared" si="2"/>
        <v>2.072459914186537</v>
      </c>
      <c r="F35" s="21">
        <v>35647.660000000003</v>
      </c>
      <c r="G35" s="21">
        <f t="shared" si="3"/>
        <v>2.4807135310732535</v>
      </c>
    </row>
    <row r="36" spans="1:7" x14ac:dyDescent="0.3">
      <c r="A36" s="11" t="s">
        <v>93</v>
      </c>
      <c r="B36" s="11">
        <v>2019</v>
      </c>
      <c r="C36" s="17" t="s">
        <v>89</v>
      </c>
      <c r="D36" s="21">
        <v>15098.79</v>
      </c>
      <c r="E36" s="21">
        <f t="shared" si="2"/>
        <v>6.3125868699770367</v>
      </c>
      <c r="F36" s="21">
        <v>37596</v>
      </c>
      <c r="G36" s="21">
        <f t="shared" si="3"/>
        <v>5.4655480892714872</v>
      </c>
    </row>
    <row r="37" spans="1:7" x14ac:dyDescent="0.3">
      <c r="A37" s="11" t="s">
        <v>93</v>
      </c>
      <c r="B37" s="11">
        <v>2019</v>
      </c>
      <c r="C37" s="17" t="s">
        <v>90</v>
      </c>
      <c r="D37" s="21">
        <v>15584.14</v>
      </c>
      <c r="E37" s="21">
        <f t="shared" si="2"/>
        <v>3.2144959960367583</v>
      </c>
      <c r="F37" s="21">
        <v>38960.33</v>
      </c>
      <c r="G37" s="21">
        <f t="shared" si="3"/>
        <v>3.6289232897116759</v>
      </c>
    </row>
    <row r="38" spans="1:7" x14ac:dyDescent="0.3">
      <c r="A38" s="11" t="s">
        <v>93</v>
      </c>
      <c r="B38" s="11">
        <v>2020</v>
      </c>
      <c r="C38" s="17" t="s">
        <v>81</v>
      </c>
      <c r="D38" s="21">
        <v>16478.78</v>
      </c>
      <c r="E38" s="21">
        <f t="shared" si="2"/>
        <v>5.7407081815230061</v>
      </c>
      <c r="F38" s="21">
        <v>40373.01</v>
      </c>
      <c r="G38" s="21">
        <f t="shared" si="3"/>
        <v>3.6259446467727567</v>
      </c>
    </row>
    <row r="39" spans="1:7" x14ac:dyDescent="0.3">
      <c r="A39" s="11" t="s">
        <v>93</v>
      </c>
      <c r="B39" s="11">
        <v>2020</v>
      </c>
      <c r="C39" s="17" t="s">
        <v>82</v>
      </c>
      <c r="D39" s="21">
        <v>16785.87</v>
      </c>
      <c r="E39" s="21">
        <f t="shared" si="2"/>
        <v>1.863548151016035</v>
      </c>
      <c r="F39" s="21">
        <v>40789.67</v>
      </c>
      <c r="G39" s="21">
        <f t="shared" si="3"/>
        <v>1.0320260986237988</v>
      </c>
    </row>
    <row r="40" spans="1:7" x14ac:dyDescent="0.3">
      <c r="A40" s="11" t="s">
        <v>93</v>
      </c>
      <c r="B40" s="11">
        <v>2020</v>
      </c>
      <c r="C40" s="17" t="s">
        <v>83</v>
      </c>
      <c r="D40" s="21">
        <v>17353.25</v>
      </c>
      <c r="E40" s="21">
        <f t="shared" si="2"/>
        <v>3.3801048143468346</v>
      </c>
      <c r="F40" s="21">
        <v>41994.86</v>
      </c>
      <c r="G40" s="21">
        <f t="shared" si="3"/>
        <v>2.9546451344176168</v>
      </c>
    </row>
    <row r="41" spans="1:7" x14ac:dyDescent="0.3">
      <c r="A41" s="11" t="s">
        <v>93</v>
      </c>
      <c r="B41" s="11">
        <v>2020</v>
      </c>
      <c r="C41" s="17" t="s">
        <v>84</v>
      </c>
      <c r="D41" s="21">
        <v>17896.63</v>
      </c>
      <c r="E41" s="21">
        <f t="shared" si="2"/>
        <v>3.1312866465935834</v>
      </c>
      <c r="F41" s="21">
        <v>42593.98</v>
      </c>
      <c r="G41" s="21">
        <f t="shared" si="3"/>
        <v>1.4266507853580239</v>
      </c>
    </row>
    <row r="42" spans="1:7" x14ac:dyDescent="0.3">
      <c r="A42" s="11" t="s">
        <v>93</v>
      </c>
      <c r="B42" s="11">
        <v>2020</v>
      </c>
      <c r="C42" s="17" t="s">
        <v>85</v>
      </c>
      <c r="D42" s="21">
        <v>17875.68</v>
      </c>
      <c r="E42" s="21">
        <f t="shared" si="2"/>
        <v>-0.11706114503121942</v>
      </c>
      <c r="F42" s="21">
        <v>43080.38</v>
      </c>
      <c r="G42" s="21">
        <f t="shared" si="3"/>
        <v>1.1419454110651179</v>
      </c>
    </row>
    <row r="43" spans="1:7" x14ac:dyDescent="0.3">
      <c r="A43" s="11" t="s">
        <v>93</v>
      </c>
      <c r="B43" s="11">
        <v>2020</v>
      </c>
      <c r="C43" s="17" t="s">
        <v>49</v>
      </c>
      <c r="D43" s="21">
        <v>18029.099999999999</v>
      </c>
      <c r="E43" s="21">
        <f t="shared" si="2"/>
        <v>0.8582610563626013</v>
      </c>
      <c r="F43" s="21">
        <v>43810.7</v>
      </c>
      <c r="G43" s="21">
        <f t="shared" si="3"/>
        <v>1.6952496704996562</v>
      </c>
    </row>
    <row r="44" spans="1:7" x14ac:dyDescent="0.3">
      <c r="A44" s="11" t="s">
        <v>93</v>
      </c>
      <c r="B44" s="11">
        <v>2020</v>
      </c>
      <c r="C44" s="17" t="s">
        <v>50</v>
      </c>
      <c r="D44" s="21">
        <v>18321.509999999998</v>
      </c>
      <c r="E44" s="21">
        <f t="shared" si="2"/>
        <v>1.6218779639582668</v>
      </c>
      <c r="F44" s="21">
        <v>44521.25</v>
      </c>
      <c r="G44" s="21">
        <f t="shared" si="3"/>
        <v>1.6218640651713006</v>
      </c>
    </row>
    <row r="45" spans="1:7" x14ac:dyDescent="0.3">
      <c r="A45" s="11" t="s">
        <v>93</v>
      </c>
      <c r="B45" s="11">
        <v>2020</v>
      </c>
      <c r="C45" s="17" t="s">
        <v>86</v>
      </c>
      <c r="D45" s="21">
        <v>18792.419999999998</v>
      </c>
      <c r="E45" s="21">
        <f t="shared" si="2"/>
        <v>2.5702575824809193</v>
      </c>
      <c r="F45" s="21">
        <v>45477.66</v>
      </c>
      <c r="G45" s="21">
        <f t="shared" si="3"/>
        <v>2.1482101243788154</v>
      </c>
    </row>
    <row r="46" spans="1:7" x14ac:dyDescent="0.3">
      <c r="A46" s="11" t="s">
        <v>93</v>
      </c>
      <c r="B46" s="11">
        <v>2020</v>
      </c>
      <c r="C46" s="17" t="s">
        <v>87</v>
      </c>
      <c r="D46" s="21">
        <v>19430.45</v>
      </c>
      <c r="E46" s="21">
        <f t="shared" si="2"/>
        <v>3.3951454895112101</v>
      </c>
      <c r="F46" s="21">
        <v>47215.97</v>
      </c>
      <c r="G46" s="21">
        <f t="shared" si="3"/>
        <v>3.8223382645457078</v>
      </c>
    </row>
    <row r="47" spans="1:7" x14ac:dyDescent="0.3">
      <c r="A47" s="11" t="s">
        <v>93</v>
      </c>
      <c r="B47" s="11">
        <v>2020</v>
      </c>
      <c r="C47" s="17" t="s">
        <v>88</v>
      </c>
      <c r="D47" s="21">
        <v>20710.2</v>
      </c>
      <c r="E47" s="21">
        <f t="shared" si="2"/>
        <v>6.5863116911857418</v>
      </c>
      <c r="F47" s="21">
        <v>49911.6</v>
      </c>
      <c r="G47" s="21">
        <f t="shared" si="3"/>
        <v>5.7091488324818851</v>
      </c>
    </row>
    <row r="48" spans="1:7" x14ac:dyDescent="0.3">
      <c r="A48" s="11" t="s">
        <v>93</v>
      </c>
      <c r="B48" s="11">
        <v>2020</v>
      </c>
      <c r="C48" s="17" t="s">
        <v>89</v>
      </c>
      <c r="D48" s="21">
        <v>21573.17</v>
      </c>
      <c r="E48" s="21">
        <f t="shared" si="2"/>
        <v>4.1668839509034079</v>
      </c>
      <c r="F48" s="21">
        <v>51775.61</v>
      </c>
      <c r="G48" s="21">
        <f t="shared" si="3"/>
        <v>3.7346228131336243</v>
      </c>
    </row>
    <row r="49" spans="1:7" x14ac:dyDescent="0.3">
      <c r="A49" s="11" t="s">
        <v>93</v>
      </c>
      <c r="B49" s="11">
        <v>2020</v>
      </c>
      <c r="C49" s="17" t="s">
        <v>90</v>
      </c>
      <c r="D49" s="21">
        <v>22680.97</v>
      </c>
      <c r="E49" s="21">
        <f t="shared" si="2"/>
        <v>5.1350821413821102</v>
      </c>
      <c r="F49" s="21">
        <v>54207.53</v>
      </c>
      <c r="G49" s="21">
        <f t="shared" si="3"/>
        <v>4.6970378523787524</v>
      </c>
    </row>
    <row r="50" spans="1:7" x14ac:dyDescent="0.3">
      <c r="A50" s="11" t="s">
        <v>93</v>
      </c>
      <c r="B50" s="11">
        <v>2021</v>
      </c>
      <c r="C50" s="17" t="s">
        <v>81</v>
      </c>
      <c r="D50" s="21">
        <v>23722.21</v>
      </c>
      <c r="E50" s="21">
        <f t="shared" si="2"/>
        <v>4.5908089468836559</v>
      </c>
      <c r="F50" s="21">
        <v>56458.84</v>
      </c>
      <c r="G50" s="21">
        <f t="shared" si="3"/>
        <v>4.1531314929863017</v>
      </c>
    </row>
    <row r="51" spans="1:7" x14ac:dyDescent="0.3">
      <c r="A51" s="11" t="s">
        <v>93</v>
      </c>
      <c r="B51" s="11">
        <v>2021</v>
      </c>
      <c r="C51" s="17" t="s">
        <v>82</v>
      </c>
      <c r="D51" s="21">
        <v>24575.200000000001</v>
      </c>
      <c r="E51" s="21">
        <f t="shared" si="2"/>
        <v>3.5957442413670631</v>
      </c>
      <c r="F51" s="21">
        <v>57997.48</v>
      </c>
      <c r="G51" s="21">
        <f t="shared" si="3"/>
        <v>2.7252419638802476</v>
      </c>
    </row>
    <row r="52" spans="1:7" x14ac:dyDescent="0.3">
      <c r="A52" s="11" t="s">
        <v>93</v>
      </c>
      <c r="B52" s="11">
        <v>2021</v>
      </c>
      <c r="C52" s="17" t="s">
        <v>83</v>
      </c>
      <c r="D52" s="21">
        <v>25685.1</v>
      </c>
      <c r="E52" s="21">
        <f t="shared" si="2"/>
        <v>4.5163416777889811</v>
      </c>
      <c r="F52" s="21">
        <v>60873.68</v>
      </c>
      <c r="G52" s="21">
        <f t="shared" si="3"/>
        <v>4.9591809851048652</v>
      </c>
    </row>
    <row r="53" spans="1:7" x14ac:dyDescent="0.3">
      <c r="A53" s="11" t="s">
        <v>93</v>
      </c>
      <c r="B53" s="11">
        <v>2021</v>
      </c>
      <c r="C53" s="17" t="s">
        <v>84</v>
      </c>
      <c r="D53" s="21">
        <v>26676.93</v>
      </c>
      <c r="E53" s="21">
        <f t="shared" si="2"/>
        <v>3.8614994685634931</v>
      </c>
      <c r="F53" s="21">
        <v>62957.54</v>
      </c>
      <c r="G53" s="21">
        <f t="shared" si="3"/>
        <v>3.4232528738200165</v>
      </c>
    </row>
    <row r="54" spans="1:7" x14ac:dyDescent="0.3">
      <c r="A54" s="11" t="s">
        <v>93</v>
      </c>
      <c r="B54" s="11">
        <v>2021</v>
      </c>
      <c r="C54" s="17" t="s">
        <v>85</v>
      </c>
      <c r="D54" s="21">
        <v>27423.41</v>
      </c>
      <c r="E54" s="21">
        <f t="shared" si="2"/>
        <v>2.7982230339098222</v>
      </c>
      <c r="F54" s="21">
        <v>64445.01</v>
      </c>
      <c r="G54" s="21">
        <f t="shared" si="3"/>
        <v>2.3626558470994916</v>
      </c>
    </row>
    <row r="55" spans="1:7" x14ac:dyDescent="0.3">
      <c r="A55" s="11" t="s">
        <v>93</v>
      </c>
      <c r="B55" s="11">
        <v>2021</v>
      </c>
      <c r="C55" s="17" t="s">
        <v>49</v>
      </c>
      <c r="D55" s="21">
        <v>28413.82</v>
      </c>
      <c r="E55" s="21">
        <f t="shared" si="2"/>
        <v>3.6115494024995427</v>
      </c>
      <c r="F55" s="21">
        <v>66488.33</v>
      </c>
      <c r="G55" s="21">
        <f t="shared" si="3"/>
        <v>3.1706411404079224</v>
      </c>
    </row>
    <row r="56" spans="1:7" x14ac:dyDescent="0.3">
      <c r="A56" s="11" t="s">
        <v>93</v>
      </c>
      <c r="B56" s="11">
        <v>2021</v>
      </c>
      <c r="C56" s="17" t="s">
        <v>50</v>
      </c>
      <c r="D56" s="21">
        <v>29002.86</v>
      </c>
      <c r="E56" s="21">
        <f t="shared" si="2"/>
        <v>2.0730757075254256</v>
      </c>
      <c r="F56" s="21">
        <v>67576.66</v>
      </c>
      <c r="G56" s="21">
        <f t="shared" si="3"/>
        <v>1.6368737190421263</v>
      </c>
    </row>
    <row r="57" spans="1:7" x14ac:dyDescent="0.3">
      <c r="A57" s="11" t="s">
        <v>93</v>
      </c>
      <c r="B57" s="11">
        <v>2021</v>
      </c>
      <c r="C57" s="17" t="s">
        <v>86</v>
      </c>
      <c r="D57" s="21">
        <v>29213.26</v>
      </c>
      <c r="E57" s="21">
        <f t="shared" si="2"/>
        <v>0.72544569742431542</v>
      </c>
      <c r="F57" s="21">
        <v>68359.02</v>
      </c>
      <c r="G57" s="21">
        <f t="shared" si="3"/>
        <v>1.157737005646625</v>
      </c>
    </row>
    <row r="58" spans="1:7" x14ac:dyDescent="0.3">
      <c r="A58" s="11" t="s">
        <v>93</v>
      </c>
      <c r="B58" s="11">
        <v>2021</v>
      </c>
      <c r="C58" s="17" t="s">
        <v>87</v>
      </c>
      <c r="D58" s="21">
        <v>30013.82</v>
      </c>
      <c r="E58" s="21">
        <f t="shared" si="2"/>
        <v>2.7403993939738371</v>
      </c>
      <c r="F58" s="21">
        <v>70532.460000000006</v>
      </c>
      <c r="G58" s="21">
        <f t="shared" si="3"/>
        <v>3.179448739902945</v>
      </c>
    </row>
    <row r="59" spans="1:7" x14ac:dyDescent="0.3">
      <c r="A59" s="11" t="s">
        <v>93</v>
      </c>
      <c r="B59" s="11">
        <v>2021</v>
      </c>
      <c r="C59" s="17" t="s">
        <v>88</v>
      </c>
      <c r="D59" s="21">
        <v>30925.34</v>
      </c>
      <c r="E59" s="21">
        <f t="shared" si="2"/>
        <v>3.0370009548934469</v>
      </c>
      <c r="F59" s="21">
        <v>72365.3</v>
      </c>
      <c r="G59" s="21">
        <f t="shared" si="3"/>
        <v>2.598576598632738</v>
      </c>
    </row>
    <row r="60" spans="1:7" x14ac:dyDescent="0.3">
      <c r="A60" s="11" t="s">
        <v>93</v>
      </c>
      <c r="B60" s="11">
        <v>2021</v>
      </c>
      <c r="C60" s="17" t="s">
        <v>89</v>
      </c>
      <c r="D60" s="21">
        <v>31724.38</v>
      </c>
      <c r="E60" s="21">
        <f t="shared" si="2"/>
        <v>2.5837711080945298</v>
      </c>
      <c r="F60" s="21">
        <v>73917.81</v>
      </c>
      <c r="G60" s="21">
        <f t="shared" si="3"/>
        <v>2.1453790698027846</v>
      </c>
    </row>
    <row r="61" spans="1:7" x14ac:dyDescent="0.3">
      <c r="A61" s="11" t="s">
        <v>93</v>
      </c>
      <c r="B61" s="11">
        <v>2021</v>
      </c>
      <c r="C61" s="17" t="s">
        <v>90</v>
      </c>
      <c r="D61" s="21">
        <v>32963.69</v>
      </c>
      <c r="E61" s="21">
        <f t="shared" si="2"/>
        <v>3.9064908439503032</v>
      </c>
      <c r="F61" s="21">
        <v>76146.13</v>
      </c>
      <c r="G61" s="21">
        <f t="shared" si="3"/>
        <v>3.014591476668488</v>
      </c>
    </row>
    <row r="62" spans="1:7" x14ac:dyDescent="0.3">
      <c r="A62" s="11" t="s">
        <v>93</v>
      </c>
      <c r="B62" s="11">
        <v>2022</v>
      </c>
      <c r="C62" s="17" t="s">
        <v>81</v>
      </c>
      <c r="D62" s="21">
        <v>34333.82</v>
      </c>
      <c r="E62" s="21">
        <f t="shared" si="2"/>
        <v>4.156482481178525</v>
      </c>
      <c r="F62" s="21">
        <v>78624.460000000006</v>
      </c>
      <c r="G62" s="21">
        <f t="shared" si="3"/>
        <v>3.2547025042507101</v>
      </c>
    </row>
    <row r="63" spans="1:7" x14ac:dyDescent="0.3">
      <c r="A63" s="11" t="s">
        <v>93</v>
      </c>
      <c r="B63" s="11">
        <v>2022</v>
      </c>
      <c r="C63" s="17" t="s">
        <v>82</v>
      </c>
      <c r="D63" s="21">
        <v>37413.97</v>
      </c>
      <c r="E63" s="21">
        <f t="shared" si="2"/>
        <v>8.9711835152627977</v>
      </c>
      <c r="F63" s="21">
        <v>83807.289999999994</v>
      </c>
      <c r="G63" s="21">
        <f t="shared" si="3"/>
        <v>6.5918799315123895</v>
      </c>
    </row>
    <row r="64" spans="1:7" x14ac:dyDescent="0.3">
      <c r="A64" s="11" t="s">
        <v>93</v>
      </c>
      <c r="B64" s="11">
        <v>2022</v>
      </c>
      <c r="C64" s="17" t="s">
        <v>83</v>
      </c>
      <c r="D64" s="21">
        <v>39862.39</v>
      </c>
      <c r="E64" s="21">
        <f t="shared" si="2"/>
        <v>6.5441331139143966</v>
      </c>
      <c r="F64" s="21">
        <v>89690.37</v>
      </c>
      <c r="G64" s="21">
        <f t="shared" si="3"/>
        <v>7.0197711917423913</v>
      </c>
    </row>
    <row r="65" spans="1:7" x14ac:dyDescent="0.3">
      <c r="A65" s="11" t="s">
        <v>93</v>
      </c>
      <c r="B65" s="11">
        <v>2022</v>
      </c>
      <c r="C65" s="17" t="s">
        <v>84</v>
      </c>
      <c r="D65" s="21">
        <v>42526.96</v>
      </c>
      <c r="E65" s="21">
        <f t="shared" si="2"/>
        <v>6.6844210796191588</v>
      </c>
      <c r="F65" s="21">
        <v>95260.37</v>
      </c>
      <c r="G65" s="21">
        <f t="shared" si="3"/>
        <v>6.2102542335370012</v>
      </c>
    </row>
    <row r="66" spans="1:7" x14ac:dyDescent="0.3">
      <c r="A66" s="11" t="s">
        <v>93</v>
      </c>
      <c r="B66" s="11">
        <v>2022</v>
      </c>
      <c r="C66" s="17" t="s">
        <v>85</v>
      </c>
      <c r="D66" s="21">
        <v>44498.6</v>
      </c>
      <c r="E66" s="21">
        <f t="shared" si="2"/>
        <v>4.6362119464922946</v>
      </c>
      <c r="F66" s="21">
        <v>99676.85</v>
      </c>
      <c r="G66" s="21">
        <f t="shared" si="3"/>
        <v>4.6362196577653547</v>
      </c>
    </row>
    <row r="67" spans="1:7" x14ac:dyDescent="0.3">
      <c r="A67" s="11" t="s">
        <v>93</v>
      </c>
      <c r="B67" s="11">
        <v>2022</v>
      </c>
      <c r="C67" s="17" t="s">
        <v>49</v>
      </c>
      <c r="D67" s="21">
        <v>46525.36</v>
      </c>
      <c r="E67" s="21">
        <f t="shared" si="2"/>
        <v>4.5546601466113588</v>
      </c>
      <c r="F67" s="21">
        <v>104216.8</v>
      </c>
      <c r="G67" s="21">
        <f t="shared" si="3"/>
        <v>4.5546684109700468</v>
      </c>
    </row>
    <row r="68" spans="1:7" x14ac:dyDescent="0.3">
      <c r="A68" s="11" t="s">
        <v>93</v>
      </c>
      <c r="B68" s="11">
        <v>2022</v>
      </c>
      <c r="C68" s="17" t="s">
        <v>50</v>
      </c>
      <c r="D68" s="21">
        <v>49465.59</v>
      </c>
      <c r="E68" s="21">
        <f t="shared" si="2"/>
        <v>6.3196286928247218</v>
      </c>
      <c r="F68" s="21">
        <v>111297.57</v>
      </c>
      <c r="G68" s="21">
        <f t="shared" si="3"/>
        <v>6.7942692540933933</v>
      </c>
    </row>
    <row r="69" spans="1:7" x14ac:dyDescent="0.3">
      <c r="A69" s="11" t="s">
        <v>93</v>
      </c>
      <c r="B69" s="11">
        <v>2022</v>
      </c>
      <c r="C69" s="17" t="s">
        <v>86</v>
      </c>
      <c r="D69" s="21">
        <v>52989.79</v>
      </c>
      <c r="E69" s="21">
        <f t="shared" si="2"/>
        <v>7.1245486003502734</v>
      </c>
      <c r="F69" s="21">
        <v>119756.94</v>
      </c>
      <c r="G69" s="21">
        <f t="shared" si="3"/>
        <v>7.6006780741035005</v>
      </c>
    </row>
    <row r="70" spans="1:7" x14ac:dyDescent="0.3">
      <c r="A70" s="11" t="s">
        <v>93</v>
      </c>
      <c r="B70" s="11">
        <v>2022</v>
      </c>
      <c r="C70" s="17" t="s">
        <v>87</v>
      </c>
      <c r="D70" s="21">
        <v>56731.91</v>
      </c>
      <c r="E70" s="21">
        <f t="shared" si="2"/>
        <v>7.0619642010281645</v>
      </c>
      <c r="F70" s="21">
        <v>128214.11</v>
      </c>
      <c r="G70" s="21">
        <f t="shared" si="3"/>
        <v>7.0619456375555334</v>
      </c>
    </row>
    <row r="71" spans="1:7" x14ac:dyDescent="0.3">
      <c r="A71" s="11" t="s">
        <v>93</v>
      </c>
      <c r="B71" s="11">
        <v>2022</v>
      </c>
      <c r="C71" s="17" t="s">
        <v>88</v>
      </c>
      <c r="D71" s="21">
        <v>62105.66</v>
      </c>
      <c r="E71" s="21">
        <f t="shared" si="2"/>
        <v>9.4721824102167531</v>
      </c>
      <c r="F71" s="21">
        <v>139737.74</v>
      </c>
      <c r="G71" s="21">
        <f t="shared" si="3"/>
        <v>8.9878017325862114</v>
      </c>
    </row>
    <row r="72" spans="1:7" x14ac:dyDescent="0.3">
      <c r="A72" s="11" t="s">
        <v>93</v>
      </c>
      <c r="B72" s="11">
        <v>2022</v>
      </c>
      <c r="C72" s="17" t="s">
        <v>89</v>
      </c>
      <c r="D72" s="21">
        <v>64012.22</v>
      </c>
      <c r="E72" s="21">
        <f t="shared" si="2"/>
        <v>3.0698651298448443</v>
      </c>
      <c r="F72" s="21">
        <v>145947.87</v>
      </c>
      <c r="G72" s="21">
        <f t="shared" si="3"/>
        <v>4.444132272355346</v>
      </c>
    </row>
    <row r="73" spans="1:7" x14ac:dyDescent="0.3">
      <c r="A73" s="11" t="s">
        <v>93</v>
      </c>
      <c r="B73" s="11">
        <v>2022</v>
      </c>
      <c r="C73" s="17" t="s">
        <v>90</v>
      </c>
      <c r="D73" s="21">
        <v>67187.350000000006</v>
      </c>
      <c r="E73" s="21">
        <f t="shared" si="2"/>
        <v>4.9601935380463358</v>
      </c>
      <c r="F73" s="21">
        <v>152515.29</v>
      </c>
      <c r="G73" s="21">
        <f t="shared" si="3"/>
        <v>4.4998395660039527</v>
      </c>
    </row>
    <row r="74" spans="1:7" x14ac:dyDescent="0.3">
      <c r="A74" s="11" t="s">
        <v>93</v>
      </c>
      <c r="B74" s="11">
        <v>2023</v>
      </c>
      <c r="C74" s="17" t="s">
        <v>81</v>
      </c>
      <c r="D74" s="21">
        <v>72043.47</v>
      </c>
      <c r="E74" s="21">
        <f t="shared" si="2"/>
        <v>7.2277296246986893</v>
      </c>
      <c r="F74" s="21">
        <v>163538.68</v>
      </c>
      <c r="G74" s="21">
        <f t="shared" si="3"/>
        <v>7.2277277904398858</v>
      </c>
    </row>
    <row r="75" spans="1:7" x14ac:dyDescent="0.3">
      <c r="A75" s="11" t="s">
        <v>93</v>
      </c>
      <c r="B75" s="11">
        <v>2023</v>
      </c>
      <c r="C75" s="17" t="s">
        <v>82</v>
      </c>
      <c r="D75" s="21">
        <v>80483.13</v>
      </c>
      <c r="E75" s="21">
        <f t="shared" si="2"/>
        <v>11.714677263602105</v>
      </c>
      <c r="F75" s="21">
        <v>177062.87</v>
      </c>
      <c r="G75" s="21">
        <f t="shared" si="3"/>
        <v>8.2697194327360375</v>
      </c>
    </row>
    <row r="76" spans="1:7" x14ac:dyDescent="0.3">
      <c r="A76" s="11" t="s">
        <v>93</v>
      </c>
      <c r="B76" s="11">
        <v>2023</v>
      </c>
      <c r="C76" s="17" t="s">
        <v>83</v>
      </c>
      <c r="D76" s="21">
        <v>87719.29</v>
      </c>
      <c r="E76" s="21">
        <f t="shared" si="2"/>
        <v>8.9909028140431282</v>
      </c>
      <c r="F76" s="21">
        <v>191228.05</v>
      </c>
      <c r="G76" s="21">
        <f t="shared" si="3"/>
        <v>8.0000849415803508</v>
      </c>
    </row>
    <row r="77" spans="1:7" x14ac:dyDescent="0.3">
      <c r="A77" s="11" t="s">
        <v>93</v>
      </c>
      <c r="B77" s="11">
        <v>2023</v>
      </c>
      <c r="C77" s="17" t="s">
        <v>84</v>
      </c>
      <c r="D77" s="21">
        <v>94148.47</v>
      </c>
      <c r="E77" s="21">
        <f t="shared" si="2"/>
        <v>7.3292658889510029</v>
      </c>
      <c r="F77" s="21">
        <v>203360.69</v>
      </c>
      <c r="G77" s="21">
        <f t="shared" si="3"/>
        <v>6.3445922290166186</v>
      </c>
    </row>
    <row r="78" spans="1:7" x14ac:dyDescent="0.3">
      <c r="A78" s="11" t="s">
        <v>93</v>
      </c>
      <c r="B78" s="11">
        <v>2023</v>
      </c>
      <c r="C78" s="17" t="s">
        <v>85</v>
      </c>
      <c r="D78" s="21">
        <v>99052.64</v>
      </c>
      <c r="E78" s="21">
        <f t="shared" si="2"/>
        <v>5.2089747183358348</v>
      </c>
      <c r="F78" s="21">
        <v>217915.79</v>
      </c>
      <c r="G78" s="21">
        <f t="shared" si="3"/>
        <v>7.1572829537507987</v>
      </c>
    </row>
    <row r="79" spans="1:7" x14ac:dyDescent="0.3">
      <c r="A79" s="11" t="s">
        <v>93</v>
      </c>
      <c r="B79" s="11">
        <v>2023</v>
      </c>
      <c r="C79" s="17" t="s">
        <v>49</v>
      </c>
      <c r="D79" s="21">
        <v>104227.28</v>
      </c>
      <c r="E79" s="21">
        <f t="shared" si="2"/>
        <v>5.2241313305733188</v>
      </c>
      <c r="F79" s="21">
        <v>232426.83</v>
      </c>
      <c r="G79" s="21">
        <f t="shared" si="3"/>
        <v>6.6590126396990232</v>
      </c>
    </row>
    <row r="80" spans="1:7" x14ac:dyDescent="0.3">
      <c r="A80" s="11" t="s">
        <v>93</v>
      </c>
      <c r="B80" s="11">
        <v>2023</v>
      </c>
      <c r="C80" s="17" t="s">
        <v>50</v>
      </c>
      <c r="D80" s="21">
        <v>111642.16</v>
      </c>
      <c r="E80" s="21">
        <f t="shared" si="2"/>
        <v>7.1141451642986411</v>
      </c>
      <c r="F80" s="21">
        <v>248962.01</v>
      </c>
      <c r="G80" s="21">
        <f t="shared" si="3"/>
        <v>7.1141442663912873</v>
      </c>
    </row>
    <row r="81" spans="1:7" x14ac:dyDescent="0.3">
      <c r="A81" s="11" t="s">
        <v>93</v>
      </c>
      <c r="B81" s="11">
        <v>2023</v>
      </c>
      <c r="C81" s="17" t="s">
        <v>86</v>
      </c>
      <c r="D81" s="21">
        <v>130590.35</v>
      </c>
      <c r="E81" s="21">
        <f t="shared" si="2"/>
        <v>16.972253134478947</v>
      </c>
      <c r="F81" s="21">
        <v>284686.95</v>
      </c>
      <c r="G81" s="21">
        <f t="shared" si="3"/>
        <v>14.349554777453797</v>
      </c>
    </row>
    <row r="82" spans="1:7" x14ac:dyDescent="0.3">
      <c r="A82" s="11" t="s">
        <v>93</v>
      </c>
      <c r="B82" s="11">
        <v>2023</v>
      </c>
      <c r="C82" s="17" t="s">
        <v>87</v>
      </c>
      <c r="D82" s="21">
        <v>147880.57</v>
      </c>
      <c r="E82" s="21">
        <f t="shared" si="2"/>
        <v>13.240044153339047</v>
      </c>
      <c r="F82" s="21">
        <v>319422.03999999998</v>
      </c>
      <c r="G82" s="21">
        <f t="shared" si="3"/>
        <v>12.201152880383159</v>
      </c>
    </row>
    <row r="83" spans="1:7" x14ac:dyDescent="0.3">
      <c r="A83" s="11" t="s">
        <v>93</v>
      </c>
      <c r="B83" s="11">
        <v>2023</v>
      </c>
      <c r="C83" s="17" t="s">
        <v>88</v>
      </c>
      <c r="D83" s="21">
        <v>160602.53</v>
      </c>
      <c r="E83" s="21">
        <f t="shared" si="2"/>
        <v>8.6028610790450646</v>
      </c>
      <c r="F83" s="21">
        <v>345295.45</v>
      </c>
      <c r="G83" s="21">
        <f t="shared" si="3"/>
        <v>8.1000703645872516</v>
      </c>
    </row>
    <row r="84" spans="1:7" x14ac:dyDescent="0.3">
      <c r="A84" s="11" t="s">
        <v>93</v>
      </c>
      <c r="B84" s="11">
        <v>2023</v>
      </c>
      <c r="C84" s="17" t="s">
        <v>89</v>
      </c>
      <c r="D84" s="21">
        <v>185050.4</v>
      </c>
      <c r="E84" s="21">
        <f t="shared" si="2"/>
        <v>15.222593317801406</v>
      </c>
      <c r="F84" s="21">
        <v>390456.32000000001</v>
      </c>
      <c r="G84" s="21">
        <f t="shared" si="3"/>
        <v>13.078906773894644</v>
      </c>
    </row>
    <row r="85" spans="1:7" x14ac:dyDescent="0.3">
      <c r="A85" s="11" t="s">
        <v>93</v>
      </c>
      <c r="B85" s="11">
        <v>2023</v>
      </c>
      <c r="C85" s="17" t="s">
        <v>90</v>
      </c>
      <c r="D85" s="21">
        <v>240678.8</v>
      </c>
      <c r="E85" s="21">
        <f t="shared" si="2"/>
        <v>30.061215755275317</v>
      </c>
      <c r="F85" s="21">
        <v>495798.32</v>
      </c>
      <c r="G85" s="21">
        <f t="shared" si="3"/>
        <v>26.979202180669017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8C081-7574-49B0-BE12-CFFA65EE5812}">
  <dimension ref="A1:I85"/>
  <sheetViews>
    <sheetView topLeftCell="A63" zoomScale="110" zoomScaleNormal="110" workbookViewId="0">
      <selection activeCell="A2" sqref="A2:C85"/>
    </sheetView>
  </sheetViews>
  <sheetFormatPr baseColWidth="10" defaultRowHeight="14.4" x14ac:dyDescent="0.3"/>
  <cols>
    <col min="2" max="2" width="6.5546875" style="11" customWidth="1"/>
    <col min="3" max="3" width="11.5546875" style="11"/>
    <col min="4" max="4" width="13.109375" style="11" customWidth="1"/>
    <col min="5" max="5" width="13.88671875" style="11" customWidth="1"/>
    <col min="6" max="6" width="13.109375" style="20" customWidth="1"/>
    <col min="7" max="7" width="13.44140625" style="20" customWidth="1"/>
    <col min="8" max="8" width="13.88671875" style="20" customWidth="1"/>
    <col min="9" max="9" width="12.6640625" bestFit="1" customWidth="1"/>
  </cols>
  <sheetData>
    <row r="1" spans="1:9" x14ac:dyDescent="0.3">
      <c r="A1" t="s">
        <v>91</v>
      </c>
      <c r="B1" s="11" t="s">
        <v>77</v>
      </c>
      <c r="C1" s="11" t="s">
        <v>78</v>
      </c>
      <c r="D1" s="15" t="s">
        <v>80</v>
      </c>
      <c r="E1" s="15" t="s">
        <v>79</v>
      </c>
      <c r="F1" s="18" t="s">
        <v>24</v>
      </c>
      <c r="G1" s="18" t="s">
        <v>95</v>
      </c>
      <c r="H1" s="18" t="s">
        <v>26</v>
      </c>
      <c r="I1" s="18" t="s">
        <v>94</v>
      </c>
    </row>
    <row r="2" spans="1:9" x14ac:dyDescent="0.3">
      <c r="A2" t="s">
        <v>92</v>
      </c>
      <c r="B2">
        <v>2017</v>
      </c>
      <c r="C2" s="17" t="s">
        <v>81</v>
      </c>
      <c r="D2" s="6">
        <v>12314.77</v>
      </c>
      <c r="E2" s="6">
        <v>5109.8599999999997</v>
      </c>
      <c r="F2" s="18">
        <v>12314.77</v>
      </c>
      <c r="G2" s="18"/>
      <c r="H2" s="18">
        <v>5109.8599999999997</v>
      </c>
      <c r="I2" s="18"/>
    </row>
    <row r="3" spans="1:9" x14ac:dyDescent="0.3">
      <c r="A3" t="s">
        <v>92</v>
      </c>
      <c r="B3">
        <v>2017</v>
      </c>
      <c r="C3" s="17" t="s">
        <v>82</v>
      </c>
      <c r="D3" s="6">
        <v>13104.83</v>
      </c>
      <c r="E3" s="6">
        <v>5392.93</v>
      </c>
      <c r="F3" s="18">
        <v>13104.83</v>
      </c>
      <c r="G3" s="18">
        <f>+(F3-F2)/F2*100</f>
        <v>6.4155481588369048</v>
      </c>
      <c r="H3" s="18">
        <v>5392.93</v>
      </c>
      <c r="I3" s="18">
        <f>+(H3-H2)/H2*100</f>
        <v>5.5396821047934903</v>
      </c>
    </row>
    <row r="4" spans="1:9" x14ac:dyDescent="0.3">
      <c r="A4" t="s">
        <v>92</v>
      </c>
      <c r="B4">
        <v>2017</v>
      </c>
      <c r="C4" s="17" t="s">
        <v>83</v>
      </c>
      <c r="D4" s="6">
        <v>13483.15</v>
      </c>
      <c r="E4" s="6">
        <v>5548.62</v>
      </c>
      <c r="F4" s="18">
        <v>13483.15</v>
      </c>
      <c r="G4" s="18">
        <f t="shared" ref="G4:G26" si="0">+(F4-F3)/F3*100</f>
        <v>2.8868745340458419</v>
      </c>
      <c r="H4" s="18">
        <v>5548.62</v>
      </c>
      <c r="I4" s="18">
        <f t="shared" ref="I4:I26" si="1">+(H4-H3)/H3*100</f>
        <v>2.886927885212669</v>
      </c>
    </row>
    <row r="5" spans="1:9" x14ac:dyDescent="0.3">
      <c r="A5" t="s">
        <v>92</v>
      </c>
      <c r="B5">
        <v>2017</v>
      </c>
      <c r="C5" s="17" t="s">
        <v>84</v>
      </c>
      <c r="D5" s="6">
        <v>13877.91</v>
      </c>
      <c r="E5" s="6">
        <v>5664.45</v>
      </c>
      <c r="F5" s="18">
        <v>13877.91</v>
      </c>
      <c r="G5" s="18">
        <f t="shared" si="0"/>
        <v>2.9278024793909454</v>
      </c>
      <c r="H5" s="18">
        <v>5664.45</v>
      </c>
      <c r="I5" s="18">
        <f t="shared" si="1"/>
        <v>2.087546092541928</v>
      </c>
    </row>
    <row r="6" spans="1:9" x14ac:dyDescent="0.3">
      <c r="A6" t="s">
        <v>92</v>
      </c>
      <c r="B6">
        <v>2017</v>
      </c>
      <c r="C6" s="17" t="s">
        <v>85</v>
      </c>
      <c r="D6" s="6">
        <v>13929.18</v>
      </c>
      <c r="E6" s="6">
        <v>5685.38</v>
      </c>
      <c r="F6" s="18">
        <v>13929.18</v>
      </c>
      <c r="G6" s="18">
        <f t="shared" si="0"/>
        <v>0.36943603179441598</v>
      </c>
      <c r="H6" s="18">
        <v>5685.38</v>
      </c>
      <c r="I6" s="18">
        <f t="shared" si="1"/>
        <v>0.36949747989655291</v>
      </c>
    </row>
    <row r="7" spans="1:9" x14ac:dyDescent="0.3">
      <c r="A7" t="s">
        <v>92</v>
      </c>
      <c r="B7">
        <v>2017</v>
      </c>
      <c r="C7" s="17" t="s">
        <v>49</v>
      </c>
      <c r="D7" s="6">
        <v>13976.92</v>
      </c>
      <c r="E7" s="6">
        <v>5704.87</v>
      </c>
      <c r="F7" s="18">
        <v>13976.92</v>
      </c>
      <c r="G7" s="18">
        <f t="shared" si="0"/>
        <v>0.34273374312055543</v>
      </c>
      <c r="H7" s="18">
        <v>5704.87</v>
      </c>
      <c r="I7" s="18">
        <f t="shared" si="1"/>
        <v>0.34280909983149382</v>
      </c>
    </row>
    <row r="8" spans="1:9" x14ac:dyDescent="0.3">
      <c r="A8" t="s">
        <v>92</v>
      </c>
      <c r="B8">
        <v>2017</v>
      </c>
      <c r="C8" s="17" t="s">
        <v>50</v>
      </c>
      <c r="D8" s="6">
        <v>14194.19</v>
      </c>
      <c r="E8" s="6">
        <v>5793.55</v>
      </c>
      <c r="F8" s="18">
        <v>14194.19</v>
      </c>
      <c r="G8" s="18">
        <f t="shared" si="0"/>
        <v>1.5544912613079307</v>
      </c>
      <c r="H8" s="18">
        <v>5793.55</v>
      </c>
      <c r="I8" s="18">
        <f t="shared" si="1"/>
        <v>1.5544613637120617</v>
      </c>
    </row>
    <row r="9" spans="1:9" x14ac:dyDescent="0.3">
      <c r="A9" t="s">
        <v>92</v>
      </c>
      <c r="B9">
        <v>2017</v>
      </c>
      <c r="C9" s="17" t="s">
        <v>86</v>
      </c>
      <c r="D9" s="6">
        <v>14388.23</v>
      </c>
      <c r="E9" s="6">
        <v>5896.82</v>
      </c>
      <c r="F9" s="18">
        <v>14388.23</v>
      </c>
      <c r="G9" s="18">
        <f t="shared" si="0"/>
        <v>1.3670382036593778</v>
      </c>
      <c r="H9" s="18">
        <v>5896.82</v>
      </c>
      <c r="I9" s="18">
        <f t="shared" si="1"/>
        <v>1.7824995037584817</v>
      </c>
    </row>
    <row r="10" spans="1:9" x14ac:dyDescent="0.3">
      <c r="A10" t="s">
        <v>92</v>
      </c>
      <c r="B10">
        <v>2017</v>
      </c>
      <c r="C10" s="17" t="s">
        <v>87</v>
      </c>
      <c r="D10" s="6">
        <v>14614.03</v>
      </c>
      <c r="E10" s="6">
        <v>5989.36</v>
      </c>
      <c r="F10" s="18">
        <v>14614.03</v>
      </c>
      <c r="G10" s="18">
        <f t="shared" si="0"/>
        <v>1.569338271628971</v>
      </c>
      <c r="H10" s="18">
        <v>5989.36</v>
      </c>
      <c r="I10" s="18">
        <f t="shared" si="1"/>
        <v>1.569320413375344</v>
      </c>
    </row>
    <row r="11" spans="1:9" x14ac:dyDescent="0.3">
      <c r="A11" t="s">
        <v>92</v>
      </c>
      <c r="B11">
        <v>2017</v>
      </c>
      <c r="C11" s="17" t="s">
        <v>88</v>
      </c>
      <c r="D11" s="6">
        <v>14659.05</v>
      </c>
      <c r="E11" s="6">
        <v>6007.81</v>
      </c>
      <c r="F11" s="18">
        <v>14659.05</v>
      </c>
      <c r="G11" s="18">
        <f t="shared" si="0"/>
        <v>0.30806013125741921</v>
      </c>
      <c r="H11" s="18">
        <v>6007.81</v>
      </c>
      <c r="I11" s="18">
        <f t="shared" si="1"/>
        <v>0.30804626871653612</v>
      </c>
    </row>
    <row r="12" spans="1:9" x14ac:dyDescent="0.3">
      <c r="A12" t="s">
        <v>92</v>
      </c>
      <c r="B12">
        <v>2017</v>
      </c>
      <c r="C12" s="17" t="s">
        <v>89</v>
      </c>
      <c r="D12" s="6">
        <v>15040.37</v>
      </c>
      <c r="E12" s="6">
        <v>6164.09</v>
      </c>
      <c r="F12" s="18">
        <v>15040.37</v>
      </c>
      <c r="G12" s="18">
        <f t="shared" si="0"/>
        <v>2.6012599725084611</v>
      </c>
      <c r="H12" s="18">
        <v>6164.09</v>
      </c>
      <c r="I12" s="18">
        <f t="shared" si="1"/>
        <v>2.6012806663326526</v>
      </c>
    </row>
    <row r="13" spans="1:9" x14ac:dyDescent="0.3">
      <c r="A13" t="s">
        <v>92</v>
      </c>
      <c r="B13">
        <v>2017</v>
      </c>
      <c r="C13" s="17" t="s">
        <v>90</v>
      </c>
      <c r="D13" s="6">
        <v>15423.89</v>
      </c>
      <c r="E13" s="6">
        <v>6144.98</v>
      </c>
      <c r="F13" s="18">
        <v>15423.89</v>
      </c>
      <c r="G13" s="18">
        <f t="shared" si="0"/>
        <v>2.5499372688304782</v>
      </c>
      <c r="H13" s="18">
        <v>6144.98</v>
      </c>
      <c r="I13" s="18">
        <f t="shared" si="1"/>
        <v>-0.31002143057613663</v>
      </c>
    </row>
    <row r="14" spans="1:9" x14ac:dyDescent="0.3">
      <c r="A14" t="s">
        <v>92</v>
      </c>
      <c r="B14">
        <v>2018</v>
      </c>
      <c r="C14" s="17" t="s">
        <v>81</v>
      </c>
      <c r="D14" s="6">
        <v>15526.28</v>
      </c>
      <c r="E14" s="6">
        <v>6210.51</v>
      </c>
      <c r="F14" s="18">
        <v>15526.28</v>
      </c>
      <c r="G14" s="18">
        <f t="shared" si="0"/>
        <v>0.663840315251219</v>
      </c>
      <c r="H14" s="18">
        <v>6210.51</v>
      </c>
      <c r="I14" s="18">
        <f t="shared" si="1"/>
        <v>1.0663989142356958</v>
      </c>
    </row>
    <row r="15" spans="1:9" x14ac:dyDescent="0.3">
      <c r="A15" t="s">
        <v>92</v>
      </c>
      <c r="B15">
        <v>2018</v>
      </c>
      <c r="C15" s="17" t="s">
        <v>82</v>
      </c>
      <c r="D15" s="6">
        <v>16100.89</v>
      </c>
      <c r="E15" s="6">
        <v>6414.7</v>
      </c>
      <c r="F15" s="18">
        <v>16100.89</v>
      </c>
      <c r="G15" s="18">
        <f t="shared" si="0"/>
        <v>3.700886496958697</v>
      </c>
      <c r="H15" s="18">
        <v>6414.7</v>
      </c>
      <c r="I15" s="18">
        <f t="shared" si="1"/>
        <v>3.2878137222224839</v>
      </c>
    </row>
    <row r="16" spans="1:9" x14ac:dyDescent="0.3">
      <c r="A16" t="s">
        <v>92</v>
      </c>
      <c r="B16">
        <v>2018</v>
      </c>
      <c r="C16" s="17" t="s">
        <v>83</v>
      </c>
      <c r="D16" s="6">
        <v>16719.63</v>
      </c>
      <c r="E16" s="6">
        <v>6634.78</v>
      </c>
      <c r="F16" s="18">
        <v>16719.63</v>
      </c>
      <c r="G16" s="18">
        <f t="shared" si="0"/>
        <v>3.8428931568379241</v>
      </c>
      <c r="H16" s="18">
        <v>6634.78</v>
      </c>
      <c r="I16" s="18">
        <f t="shared" si="1"/>
        <v>3.430869721109326</v>
      </c>
    </row>
    <row r="17" spans="1:9" x14ac:dyDescent="0.3">
      <c r="A17" t="s">
        <v>92</v>
      </c>
      <c r="B17">
        <v>2018</v>
      </c>
      <c r="C17" s="17" t="s">
        <v>84</v>
      </c>
      <c r="D17" s="6">
        <v>17236.55</v>
      </c>
      <c r="E17" s="6">
        <v>6733.03</v>
      </c>
      <c r="F17" s="18">
        <v>17236.55</v>
      </c>
      <c r="G17" s="18">
        <f t="shared" si="0"/>
        <v>3.0916952109586049</v>
      </c>
      <c r="H17" s="18">
        <v>6733.03</v>
      </c>
      <c r="I17" s="18">
        <f t="shared" si="1"/>
        <v>1.4808328233942949</v>
      </c>
    </row>
    <row r="18" spans="1:9" x14ac:dyDescent="0.3">
      <c r="A18" t="s">
        <v>92</v>
      </c>
      <c r="B18">
        <v>2018</v>
      </c>
      <c r="C18" s="17" t="s">
        <v>85</v>
      </c>
      <c r="D18" s="6">
        <v>18125.3</v>
      </c>
      <c r="E18" s="6">
        <v>7192.58</v>
      </c>
      <c r="F18" s="18">
        <v>18125.3</v>
      </c>
      <c r="G18" s="18">
        <f t="shared" si="0"/>
        <v>5.1561942500094275</v>
      </c>
      <c r="H18" s="18">
        <v>7192.58</v>
      </c>
      <c r="I18" s="18">
        <f t="shared" si="1"/>
        <v>6.8253074767229638</v>
      </c>
    </row>
    <row r="19" spans="1:9" x14ac:dyDescent="0.3">
      <c r="A19" t="s">
        <v>92</v>
      </c>
      <c r="B19">
        <v>2018</v>
      </c>
      <c r="C19" s="17" t="s">
        <v>49</v>
      </c>
      <c r="D19" s="6">
        <v>18966.080000000002</v>
      </c>
      <c r="E19" s="6">
        <v>7586.43</v>
      </c>
      <c r="F19" s="18">
        <v>18966.080000000002</v>
      </c>
      <c r="G19" s="18">
        <f t="shared" si="0"/>
        <v>4.6387094282577523</v>
      </c>
      <c r="H19" s="18">
        <v>7586.43</v>
      </c>
      <c r="I19" s="18">
        <f t="shared" si="1"/>
        <v>5.4757819864360266</v>
      </c>
    </row>
    <row r="20" spans="1:9" x14ac:dyDescent="0.3">
      <c r="A20" t="s">
        <v>92</v>
      </c>
      <c r="B20">
        <v>2018</v>
      </c>
      <c r="C20" s="17" t="s">
        <v>50</v>
      </c>
      <c r="D20" s="6">
        <v>19162.91</v>
      </c>
      <c r="E20" s="6">
        <v>7726.98</v>
      </c>
      <c r="F20" s="18">
        <v>19162.91</v>
      </c>
      <c r="G20" s="18">
        <f t="shared" si="0"/>
        <v>1.0378001147311311</v>
      </c>
      <c r="H20" s="18">
        <v>7726.98</v>
      </c>
      <c r="I20" s="18">
        <f t="shared" si="1"/>
        <v>1.8526500607004777</v>
      </c>
    </row>
    <row r="21" spans="1:9" x14ac:dyDescent="0.3">
      <c r="A21" t="s">
        <v>92</v>
      </c>
      <c r="B21">
        <v>2018</v>
      </c>
      <c r="C21" s="17" t="s">
        <v>86</v>
      </c>
      <c r="D21" s="6">
        <v>19859.88</v>
      </c>
      <c r="E21" s="6">
        <v>8007.93</v>
      </c>
      <c r="F21" s="18">
        <v>19859.88</v>
      </c>
      <c r="G21" s="18">
        <f t="shared" si="0"/>
        <v>3.6370780846959105</v>
      </c>
      <c r="H21" s="18">
        <v>8007.93</v>
      </c>
      <c r="I21" s="18">
        <f t="shared" si="1"/>
        <v>3.6359612681798161</v>
      </c>
    </row>
    <row r="22" spans="1:9" x14ac:dyDescent="0.3">
      <c r="A22" t="s">
        <v>92</v>
      </c>
      <c r="B22">
        <v>2018</v>
      </c>
      <c r="C22" s="17" t="s">
        <v>87</v>
      </c>
      <c r="D22" s="6">
        <v>22256.84</v>
      </c>
      <c r="E22" s="6">
        <v>8938.49</v>
      </c>
      <c r="F22" s="18">
        <v>22256.84</v>
      </c>
      <c r="G22" s="18">
        <f t="shared" si="0"/>
        <v>12.069357921598716</v>
      </c>
      <c r="H22" s="18">
        <v>8938.49</v>
      </c>
      <c r="I22" s="18">
        <f t="shared" si="1"/>
        <v>11.620481198012463</v>
      </c>
    </row>
    <row r="23" spans="1:9" x14ac:dyDescent="0.3">
      <c r="A23" t="s">
        <v>92</v>
      </c>
      <c r="B23">
        <v>2018</v>
      </c>
      <c r="C23" s="17" t="s">
        <v>88</v>
      </c>
      <c r="D23" s="6">
        <v>23553.07</v>
      </c>
      <c r="E23" s="6">
        <v>9459.06</v>
      </c>
      <c r="F23" s="18">
        <v>23553.07</v>
      </c>
      <c r="G23" s="18">
        <f t="shared" si="0"/>
        <v>5.8239624313244809</v>
      </c>
      <c r="H23" s="18">
        <v>9459.06</v>
      </c>
      <c r="I23" s="18">
        <f t="shared" si="1"/>
        <v>5.8239143300490319</v>
      </c>
    </row>
    <row r="24" spans="1:9" x14ac:dyDescent="0.3">
      <c r="A24" t="s">
        <v>92</v>
      </c>
      <c r="B24">
        <v>2018</v>
      </c>
      <c r="C24" s="17" t="s">
        <v>89</v>
      </c>
      <c r="D24" s="6">
        <v>23574.240000000002</v>
      </c>
      <c r="E24" s="6">
        <v>9467.57</v>
      </c>
      <c r="F24" s="18">
        <v>23574.240000000002</v>
      </c>
      <c r="G24" s="18">
        <f t="shared" si="0"/>
        <v>8.9882125769599849E-2</v>
      </c>
      <c r="H24" s="18">
        <v>9467.57</v>
      </c>
      <c r="I24" s="18">
        <f t="shared" si="1"/>
        <v>8.9966656306231463E-2</v>
      </c>
    </row>
    <row r="25" spans="1:9" x14ac:dyDescent="0.3">
      <c r="A25" t="s">
        <v>92</v>
      </c>
      <c r="B25">
        <v>2018</v>
      </c>
      <c r="C25" s="17" t="s">
        <v>90</v>
      </c>
      <c r="D25" s="6">
        <v>24479.040000000001</v>
      </c>
      <c r="E25" s="6">
        <v>9791.6200000000008</v>
      </c>
      <c r="F25" s="18">
        <v>24479.040000000001</v>
      </c>
      <c r="G25" s="18">
        <f t="shared" si="0"/>
        <v>3.838087675360899</v>
      </c>
      <c r="H25" s="18">
        <v>9791.6200000000008</v>
      </c>
      <c r="I25" s="18">
        <f t="shared" si="1"/>
        <v>3.4227367740613599</v>
      </c>
    </row>
    <row r="26" spans="1:9" x14ac:dyDescent="0.3">
      <c r="A26" t="s">
        <v>92</v>
      </c>
      <c r="B26" s="11">
        <v>2019</v>
      </c>
      <c r="C26" s="17" t="s">
        <v>81</v>
      </c>
      <c r="D26" s="16">
        <v>24923.5</v>
      </c>
      <c r="E26" s="16">
        <v>9969.4</v>
      </c>
      <c r="F26" s="18">
        <v>24923.5</v>
      </c>
      <c r="G26" s="18">
        <f t="shared" si="0"/>
        <v>1.8156757781350865</v>
      </c>
      <c r="H26" s="18">
        <v>9969.4</v>
      </c>
      <c r="I26" s="18">
        <f t="shared" si="1"/>
        <v>1.815634185150147</v>
      </c>
    </row>
    <row r="27" spans="1:9" x14ac:dyDescent="0.3">
      <c r="A27" t="s">
        <v>92</v>
      </c>
      <c r="B27" s="11">
        <v>2019</v>
      </c>
      <c r="C27" s="17" t="s">
        <v>82</v>
      </c>
      <c r="D27" s="16">
        <v>26410.01</v>
      </c>
      <c r="E27" s="16">
        <v>10649.2</v>
      </c>
      <c r="F27" s="18">
        <v>26410.01</v>
      </c>
      <c r="G27" s="18">
        <f>+(F27-F26)/F26*100</f>
        <v>5.964290729632669</v>
      </c>
      <c r="H27" s="18">
        <v>10649.2</v>
      </c>
      <c r="I27" s="18">
        <f>+(H27-H26)/H26*100</f>
        <v>6.8188657291311534</v>
      </c>
    </row>
    <row r="28" spans="1:9" x14ac:dyDescent="0.3">
      <c r="A28" t="s">
        <v>92</v>
      </c>
      <c r="B28" s="11">
        <v>2019</v>
      </c>
      <c r="C28" s="17" t="s">
        <v>83</v>
      </c>
      <c r="D28" s="16">
        <v>27166.91</v>
      </c>
      <c r="E28" s="16">
        <v>10998.75</v>
      </c>
      <c r="F28" s="18">
        <v>27166.91</v>
      </c>
      <c r="G28" s="18">
        <f t="shared" ref="G28:G85" si="2">+(F28-F27)/F27*100</f>
        <v>2.8659587785086091</v>
      </c>
      <c r="H28" s="18">
        <v>10998.75</v>
      </c>
      <c r="I28" s="18">
        <f t="shared" ref="I28:I85" si="3">+(H28-H27)/H27*100</f>
        <v>3.2824061901363408</v>
      </c>
    </row>
    <row r="29" spans="1:9" x14ac:dyDescent="0.3">
      <c r="A29" t="s">
        <v>92</v>
      </c>
      <c r="B29" s="11">
        <v>2019</v>
      </c>
      <c r="C29" s="17" t="s">
        <v>84</v>
      </c>
      <c r="D29" s="16">
        <v>28083.05</v>
      </c>
      <c r="E29" s="16">
        <v>11278.33</v>
      </c>
      <c r="F29" s="18">
        <v>28083.05</v>
      </c>
      <c r="G29" s="18">
        <f t="shared" si="2"/>
        <v>3.3722642729703134</v>
      </c>
      <c r="H29" s="18">
        <v>11278.33</v>
      </c>
      <c r="I29" s="18">
        <f t="shared" si="3"/>
        <v>2.54192521877486</v>
      </c>
    </row>
    <row r="30" spans="1:9" x14ac:dyDescent="0.3">
      <c r="A30" t="s">
        <v>92</v>
      </c>
      <c r="B30" s="11">
        <v>2019</v>
      </c>
      <c r="C30" s="17" t="s">
        <v>85</v>
      </c>
      <c r="D30" s="16">
        <v>28033.57</v>
      </c>
      <c r="E30" s="16">
        <v>11168.75</v>
      </c>
      <c r="F30" s="18">
        <v>28033.57</v>
      </c>
      <c r="G30" s="18">
        <f t="shared" si="2"/>
        <v>-0.17619168858083281</v>
      </c>
      <c r="H30" s="18">
        <v>11168.75</v>
      </c>
      <c r="I30" s="18">
        <f t="shared" si="3"/>
        <v>-0.97159774541088917</v>
      </c>
    </row>
    <row r="31" spans="1:9" x14ac:dyDescent="0.3">
      <c r="A31" t="s">
        <v>92</v>
      </c>
      <c r="B31" s="11">
        <v>2019</v>
      </c>
      <c r="C31" s="17" t="s">
        <v>49</v>
      </c>
      <c r="D31" s="16">
        <v>29878.1</v>
      </c>
      <c r="E31" s="16">
        <v>11903.62</v>
      </c>
      <c r="F31" s="18">
        <v>29878.1</v>
      </c>
      <c r="G31" s="18">
        <f t="shared" si="2"/>
        <v>6.5797185303191812</v>
      </c>
      <c r="H31" s="18">
        <v>11903.62</v>
      </c>
      <c r="I31" s="18">
        <f t="shared" si="3"/>
        <v>6.5796978175713559</v>
      </c>
    </row>
    <row r="32" spans="1:9" x14ac:dyDescent="0.3">
      <c r="A32" t="s">
        <v>92</v>
      </c>
      <c r="B32" s="11">
        <v>2019</v>
      </c>
      <c r="C32" s="17" t="s">
        <v>50</v>
      </c>
      <c r="D32" s="16">
        <v>29808.33</v>
      </c>
      <c r="E32" s="16">
        <v>11923.33</v>
      </c>
      <c r="F32" s="18">
        <v>29808.33</v>
      </c>
      <c r="G32" s="18">
        <f t="shared" si="2"/>
        <v>-0.23351551805501958</v>
      </c>
      <c r="H32" s="18">
        <v>11923.33</v>
      </c>
      <c r="I32" s="18">
        <f t="shared" si="3"/>
        <v>0.16557988242231461</v>
      </c>
    </row>
    <row r="33" spans="1:9" x14ac:dyDescent="0.3">
      <c r="A33" t="s">
        <v>92</v>
      </c>
      <c r="B33" s="11">
        <v>2019</v>
      </c>
      <c r="C33" s="17" t="s">
        <v>86</v>
      </c>
      <c r="D33" s="16">
        <v>32674.35</v>
      </c>
      <c r="E33" s="16">
        <v>13122.23</v>
      </c>
      <c r="F33" s="18">
        <v>32674.35</v>
      </c>
      <c r="G33" s="18">
        <f t="shared" si="2"/>
        <v>9.614829143397154</v>
      </c>
      <c r="H33" s="18">
        <v>13122.23</v>
      </c>
      <c r="I33" s="18">
        <f t="shared" si="3"/>
        <v>10.055076895464603</v>
      </c>
    </row>
    <row r="34" spans="1:9" x14ac:dyDescent="0.3">
      <c r="A34" t="s">
        <v>92</v>
      </c>
      <c r="B34" s="11">
        <v>2019</v>
      </c>
      <c r="C34" s="17" t="s">
        <v>87</v>
      </c>
      <c r="D34" s="16">
        <v>32981.79</v>
      </c>
      <c r="E34" s="16">
        <v>13192.72</v>
      </c>
      <c r="F34" s="18">
        <v>32981.79</v>
      </c>
      <c r="G34" s="18">
        <f t="shared" si="2"/>
        <v>0.94092154855414822</v>
      </c>
      <c r="H34" s="18">
        <v>13192.72</v>
      </c>
      <c r="I34" s="18">
        <f t="shared" si="3"/>
        <v>0.53718003723452334</v>
      </c>
    </row>
    <row r="35" spans="1:9" x14ac:dyDescent="0.3">
      <c r="A35" t="s">
        <v>92</v>
      </c>
      <c r="B35" s="11">
        <v>2019</v>
      </c>
      <c r="C35" s="17" t="s">
        <v>88</v>
      </c>
      <c r="D35" s="16">
        <v>34696.629999999997</v>
      </c>
      <c r="E35" s="16">
        <v>13823.36</v>
      </c>
      <c r="F35" s="18">
        <v>34696.629999999997</v>
      </c>
      <c r="G35" s="18">
        <f t="shared" si="2"/>
        <v>5.1993539465262391</v>
      </c>
      <c r="H35" s="18">
        <v>13823.36</v>
      </c>
      <c r="I35" s="18">
        <f t="shared" si="3"/>
        <v>4.7802121169857408</v>
      </c>
    </row>
    <row r="36" spans="1:9" x14ac:dyDescent="0.3">
      <c r="A36" t="s">
        <v>92</v>
      </c>
      <c r="B36" s="11">
        <v>2019</v>
      </c>
      <c r="C36" s="17" t="s">
        <v>89</v>
      </c>
      <c r="D36" s="16">
        <v>34724.94</v>
      </c>
      <c r="E36" s="16">
        <v>13945.76</v>
      </c>
      <c r="F36" s="18">
        <v>34724.94</v>
      </c>
      <c r="G36" s="18">
        <f t="shared" si="2"/>
        <v>8.1592938564941181E-2</v>
      </c>
      <c r="H36" s="18">
        <v>13945.76</v>
      </c>
      <c r="I36" s="18">
        <f t="shared" si="3"/>
        <v>0.88545766007685278</v>
      </c>
    </row>
    <row r="37" spans="1:9" x14ac:dyDescent="0.3">
      <c r="A37" t="s">
        <v>92</v>
      </c>
      <c r="B37" s="11">
        <v>2019</v>
      </c>
      <c r="C37" s="17" t="s">
        <v>90</v>
      </c>
      <c r="D37" s="16">
        <v>36352.78</v>
      </c>
      <c r="E37" s="16">
        <v>14541.11</v>
      </c>
      <c r="F37" s="18">
        <v>36352.78</v>
      </c>
      <c r="G37" s="18">
        <f t="shared" si="2"/>
        <v>4.6878122755575564</v>
      </c>
      <c r="H37" s="18">
        <v>14541.11</v>
      </c>
      <c r="I37" s="18">
        <f t="shared" si="3"/>
        <v>4.2690394786659196</v>
      </c>
    </row>
    <row r="38" spans="1:9" x14ac:dyDescent="0.3">
      <c r="A38" t="s">
        <v>92</v>
      </c>
      <c r="B38" s="11">
        <v>2020</v>
      </c>
      <c r="C38" s="17" t="s">
        <v>81</v>
      </c>
      <c r="D38" s="12">
        <v>37464</v>
      </c>
      <c r="E38" s="12">
        <v>15291.43</v>
      </c>
      <c r="F38" s="19">
        <v>37464</v>
      </c>
      <c r="G38" s="18">
        <f t="shared" si="2"/>
        <v>3.0567675979663762</v>
      </c>
      <c r="H38" s="19">
        <v>15291.43</v>
      </c>
      <c r="I38" s="18">
        <f t="shared" si="3"/>
        <v>5.1599912248789783</v>
      </c>
    </row>
    <row r="39" spans="1:9" x14ac:dyDescent="0.3">
      <c r="A39" t="s">
        <v>92</v>
      </c>
      <c r="B39" s="11">
        <v>2020</v>
      </c>
      <c r="C39" s="17" t="s">
        <v>82</v>
      </c>
      <c r="D39" s="12">
        <v>37829.550000000003</v>
      </c>
      <c r="E39" s="12">
        <v>15567.71</v>
      </c>
      <c r="F39" s="19">
        <v>37829.550000000003</v>
      </c>
      <c r="G39" s="18">
        <f t="shared" si="2"/>
        <v>0.97573670723895711</v>
      </c>
      <c r="H39" s="19">
        <v>15567.71</v>
      </c>
      <c r="I39" s="18">
        <f t="shared" si="3"/>
        <v>1.806763657813552</v>
      </c>
    </row>
    <row r="40" spans="1:9" x14ac:dyDescent="0.3">
      <c r="A40" t="s">
        <v>92</v>
      </c>
      <c r="B40" s="11">
        <v>2020</v>
      </c>
      <c r="C40" s="17" t="s">
        <v>83</v>
      </c>
      <c r="D40" s="12">
        <v>41994.879999999997</v>
      </c>
      <c r="E40" s="12">
        <v>17353.25</v>
      </c>
      <c r="F40" s="19">
        <v>41994.879999999997</v>
      </c>
      <c r="G40" s="18">
        <f t="shared" si="2"/>
        <v>11.010783897773022</v>
      </c>
      <c r="H40" s="19">
        <v>17353.25</v>
      </c>
      <c r="I40" s="18">
        <f t="shared" si="3"/>
        <v>11.469509645285022</v>
      </c>
    </row>
    <row r="41" spans="1:9" x14ac:dyDescent="0.3">
      <c r="A41" t="s">
        <v>92</v>
      </c>
      <c r="B41" s="11">
        <v>2020</v>
      </c>
      <c r="C41" s="17" t="s">
        <v>84</v>
      </c>
      <c r="D41" s="12">
        <v>42751.54</v>
      </c>
      <c r="E41" s="12">
        <v>17962.830000000002</v>
      </c>
      <c r="F41" s="19">
        <v>42751.54</v>
      </c>
      <c r="G41" s="18">
        <f t="shared" si="2"/>
        <v>1.801791075483496</v>
      </c>
      <c r="H41" s="19">
        <v>17962.830000000002</v>
      </c>
      <c r="I41" s="18">
        <f t="shared" si="3"/>
        <v>3.5127713828821792</v>
      </c>
    </row>
    <row r="42" spans="1:9" x14ac:dyDescent="0.3">
      <c r="A42" t="s">
        <v>92</v>
      </c>
      <c r="B42" s="11">
        <v>2020</v>
      </c>
      <c r="C42" s="17" t="s">
        <v>85</v>
      </c>
      <c r="D42" s="12">
        <v>43095.76</v>
      </c>
      <c r="E42" s="12">
        <v>17882.060000000001</v>
      </c>
      <c r="F42" s="19">
        <v>43095.76</v>
      </c>
      <c r="G42" s="18">
        <f t="shared" si="2"/>
        <v>0.80516397771870019</v>
      </c>
      <c r="H42" s="19">
        <v>17882.060000000001</v>
      </c>
      <c r="I42" s="18">
        <f t="shared" si="3"/>
        <v>-0.44965075102308727</v>
      </c>
    </row>
    <row r="43" spans="1:9" x14ac:dyDescent="0.3">
      <c r="A43" t="s">
        <v>92</v>
      </c>
      <c r="B43" s="11">
        <v>2020</v>
      </c>
      <c r="C43" s="17" t="s">
        <v>49</v>
      </c>
      <c r="D43" s="12">
        <v>43509.71</v>
      </c>
      <c r="E43" s="12">
        <v>17905.23</v>
      </c>
      <c r="F43" s="19">
        <v>43509.71</v>
      </c>
      <c r="G43" s="18">
        <f t="shared" si="2"/>
        <v>0.96053532876551451</v>
      </c>
      <c r="H43" s="19">
        <v>17905.23</v>
      </c>
      <c r="I43" s="18">
        <f t="shared" si="3"/>
        <v>0.12957120152822579</v>
      </c>
    </row>
    <row r="44" spans="1:9" x14ac:dyDescent="0.3">
      <c r="A44" t="s">
        <v>92</v>
      </c>
      <c r="B44" s="11">
        <v>2020</v>
      </c>
      <c r="C44" s="17" t="s">
        <v>50</v>
      </c>
      <c r="D44" s="12">
        <v>45682.58</v>
      </c>
      <c r="E44" s="12">
        <v>18420.400000000001</v>
      </c>
      <c r="F44" s="19">
        <v>45682.58</v>
      </c>
      <c r="G44" s="18">
        <f t="shared" si="2"/>
        <v>4.9939886981549702</v>
      </c>
      <c r="H44" s="19">
        <v>18420.400000000001</v>
      </c>
      <c r="I44" s="18">
        <f t="shared" si="3"/>
        <v>2.877204034798782</v>
      </c>
    </row>
    <row r="45" spans="1:9" x14ac:dyDescent="0.3">
      <c r="A45" t="s">
        <v>92</v>
      </c>
      <c r="B45" s="11">
        <v>2020</v>
      </c>
      <c r="C45" s="17" t="s">
        <v>86</v>
      </c>
      <c r="D45" s="12">
        <v>44666.14</v>
      </c>
      <c r="E45" s="12">
        <v>18010.54</v>
      </c>
      <c r="F45" s="19">
        <v>44666.14</v>
      </c>
      <c r="G45" s="18">
        <f t="shared" si="2"/>
        <v>-2.2250056805022882</v>
      </c>
      <c r="H45" s="19">
        <v>18010.54</v>
      </c>
      <c r="I45" s="18">
        <f t="shared" si="3"/>
        <v>-2.2250331154589507</v>
      </c>
    </row>
    <row r="46" spans="1:9" x14ac:dyDescent="0.3">
      <c r="A46" t="s">
        <v>92</v>
      </c>
      <c r="B46" s="11">
        <v>2020</v>
      </c>
      <c r="C46" s="17" t="s">
        <v>87</v>
      </c>
      <c r="D46" s="12">
        <v>47561.63</v>
      </c>
      <c r="E46" s="12">
        <v>19178.07</v>
      </c>
      <c r="F46" s="19">
        <v>47561.63</v>
      </c>
      <c r="G46" s="18">
        <f t="shared" si="2"/>
        <v>6.4825167341525329</v>
      </c>
      <c r="H46" s="19">
        <v>19178.07</v>
      </c>
      <c r="I46" s="18">
        <f t="shared" si="3"/>
        <v>6.4824819244731078</v>
      </c>
    </row>
    <row r="47" spans="1:9" x14ac:dyDescent="0.3">
      <c r="A47" t="s">
        <v>92</v>
      </c>
      <c r="B47" s="11">
        <v>2020</v>
      </c>
      <c r="C47" s="17" t="s">
        <v>88</v>
      </c>
      <c r="D47" s="12">
        <v>49204.62</v>
      </c>
      <c r="E47" s="12">
        <v>19840.57</v>
      </c>
      <c r="F47" s="19">
        <v>49204.62</v>
      </c>
      <c r="G47" s="18">
        <f t="shared" si="2"/>
        <v>3.4544442652617358</v>
      </c>
      <c r="H47" s="19">
        <v>19840.57</v>
      </c>
      <c r="I47" s="18">
        <f t="shared" si="3"/>
        <v>3.454466481767978</v>
      </c>
    </row>
    <row r="48" spans="1:9" x14ac:dyDescent="0.3">
      <c r="A48" t="s">
        <v>92</v>
      </c>
      <c r="B48" s="11">
        <v>2020</v>
      </c>
      <c r="C48" s="17" t="s">
        <v>89</v>
      </c>
      <c r="D48" s="12">
        <v>51248.47</v>
      </c>
      <c r="E48" s="12">
        <v>20932.439999999999</v>
      </c>
      <c r="F48" s="19">
        <v>51248.47</v>
      </c>
      <c r="G48" s="18">
        <f t="shared" si="2"/>
        <v>4.1537766169111725</v>
      </c>
      <c r="H48" s="19">
        <v>20932.439999999999</v>
      </c>
      <c r="I48" s="18">
        <f t="shared" si="3"/>
        <v>5.503218909537372</v>
      </c>
    </row>
    <row r="49" spans="1:9" x14ac:dyDescent="0.3">
      <c r="A49" t="s">
        <v>92</v>
      </c>
      <c r="B49" s="11">
        <v>2020</v>
      </c>
      <c r="C49" s="17" t="s">
        <v>90</v>
      </c>
      <c r="D49" s="12">
        <v>53036.89</v>
      </c>
      <c r="E49" s="13" t="s">
        <v>75</v>
      </c>
      <c r="F49" s="19">
        <v>53036.89</v>
      </c>
      <c r="G49" s="18">
        <f t="shared" si="2"/>
        <v>3.489704180436993</v>
      </c>
      <c r="H49" s="19">
        <v>21825.88</v>
      </c>
      <c r="I49" s="18">
        <f t="shared" si="3"/>
        <v>4.2682076241470295</v>
      </c>
    </row>
    <row r="50" spans="1:9" x14ac:dyDescent="0.3">
      <c r="A50" t="s">
        <v>92</v>
      </c>
      <c r="B50" s="11">
        <v>2021</v>
      </c>
      <c r="C50" s="17" t="s">
        <v>81</v>
      </c>
      <c r="D50" s="13" t="s">
        <v>53</v>
      </c>
      <c r="E50" s="13" t="s">
        <v>64</v>
      </c>
      <c r="F50" s="19">
        <v>54737.9</v>
      </c>
      <c r="G50" s="18">
        <f t="shared" si="2"/>
        <v>3.2072204837048366</v>
      </c>
      <c r="H50" s="19">
        <v>22807.46</v>
      </c>
      <c r="I50" s="18">
        <f t="shared" si="3"/>
        <v>4.4973215283873911</v>
      </c>
    </row>
    <row r="51" spans="1:9" x14ac:dyDescent="0.3">
      <c r="A51" t="s">
        <v>92</v>
      </c>
      <c r="B51" s="11">
        <v>2021</v>
      </c>
      <c r="C51" s="17" t="s">
        <v>82</v>
      </c>
      <c r="D51" s="13" t="s">
        <v>54</v>
      </c>
      <c r="E51" s="13" t="s">
        <v>65</v>
      </c>
      <c r="F51" s="19">
        <v>56193.42</v>
      </c>
      <c r="G51" s="18">
        <f t="shared" si="2"/>
        <v>2.6590716852491543</v>
      </c>
      <c r="H51" s="19">
        <v>23511.89</v>
      </c>
      <c r="I51" s="18">
        <f t="shared" si="3"/>
        <v>3.088594696647502</v>
      </c>
    </row>
    <row r="52" spans="1:9" x14ac:dyDescent="0.3">
      <c r="A52" t="s">
        <v>92</v>
      </c>
      <c r="B52" s="11">
        <v>2021</v>
      </c>
      <c r="C52" s="17" t="s">
        <v>83</v>
      </c>
      <c r="D52" s="13" t="s">
        <v>55</v>
      </c>
      <c r="E52" s="13" t="s">
        <v>66</v>
      </c>
      <c r="F52" s="19">
        <v>59103.17</v>
      </c>
      <c r="G52" s="18">
        <f t="shared" si="2"/>
        <v>5.1780973644245183</v>
      </c>
      <c r="H52" s="19">
        <v>24729.360000000001</v>
      </c>
      <c r="I52" s="18">
        <f t="shared" si="3"/>
        <v>5.1781035042270158</v>
      </c>
    </row>
    <row r="53" spans="1:9" x14ac:dyDescent="0.3">
      <c r="A53" t="s">
        <v>92</v>
      </c>
      <c r="B53" s="11">
        <v>2021</v>
      </c>
      <c r="C53" s="17" t="s">
        <v>84</v>
      </c>
      <c r="D53" s="13" t="s">
        <v>56</v>
      </c>
      <c r="E53" s="13" t="s">
        <v>67</v>
      </c>
      <c r="F53" s="19">
        <v>60639.360000000001</v>
      </c>
      <c r="G53" s="18">
        <f t="shared" si="2"/>
        <v>2.5991668467190547</v>
      </c>
      <c r="H53" s="19">
        <v>25586.23</v>
      </c>
      <c r="I53" s="18">
        <f t="shared" si="3"/>
        <v>3.4649906022638635</v>
      </c>
    </row>
    <row r="54" spans="1:9" x14ac:dyDescent="0.3">
      <c r="A54" t="s">
        <v>92</v>
      </c>
      <c r="B54" s="11">
        <v>2021</v>
      </c>
      <c r="C54" s="17" t="s">
        <v>85</v>
      </c>
      <c r="D54" s="14">
        <v>62975.28</v>
      </c>
      <c r="E54" s="13" t="s">
        <v>68</v>
      </c>
      <c r="F54" s="19">
        <v>62975.28</v>
      </c>
      <c r="G54" s="18">
        <f t="shared" si="2"/>
        <v>3.8521514738941804</v>
      </c>
      <c r="H54" s="19">
        <v>26684.44</v>
      </c>
      <c r="I54" s="18">
        <f t="shared" si="3"/>
        <v>4.2921915420911922</v>
      </c>
    </row>
    <row r="55" spans="1:9" x14ac:dyDescent="0.3">
      <c r="A55" t="s">
        <v>92</v>
      </c>
      <c r="B55" s="11">
        <v>2021</v>
      </c>
      <c r="C55" s="17" t="s">
        <v>49</v>
      </c>
      <c r="D55" s="13" t="s">
        <v>57</v>
      </c>
      <c r="E55" s="13" t="s">
        <v>69</v>
      </c>
      <c r="F55" s="19">
        <v>65186.400000000001</v>
      </c>
      <c r="G55" s="18">
        <f t="shared" si="2"/>
        <v>3.5110919713258957</v>
      </c>
      <c r="H55" s="19">
        <v>27504.81</v>
      </c>
      <c r="I55" s="18">
        <f t="shared" si="3"/>
        <v>3.0743384534208049</v>
      </c>
    </row>
    <row r="56" spans="1:9" x14ac:dyDescent="0.3">
      <c r="A56" t="s">
        <v>92</v>
      </c>
      <c r="B56" s="11">
        <v>2021</v>
      </c>
      <c r="C56" s="17" t="s">
        <v>50</v>
      </c>
      <c r="D56" s="13" t="s">
        <v>58</v>
      </c>
      <c r="E56" s="13" t="s">
        <v>70</v>
      </c>
      <c r="F56" s="19">
        <v>65749.41</v>
      </c>
      <c r="G56" s="18">
        <f t="shared" si="2"/>
        <v>0.86369242664114299</v>
      </c>
      <c r="H56" s="19">
        <v>27742.37</v>
      </c>
      <c r="I56" s="18">
        <f t="shared" si="3"/>
        <v>0.86370347586475837</v>
      </c>
    </row>
    <row r="57" spans="1:9" x14ac:dyDescent="0.3">
      <c r="A57" t="s">
        <v>92</v>
      </c>
      <c r="B57" s="11">
        <v>2021</v>
      </c>
      <c r="C57" s="17" t="s">
        <v>86</v>
      </c>
      <c r="D57" s="13" t="s">
        <v>59</v>
      </c>
      <c r="E57" s="13" t="s">
        <v>71</v>
      </c>
      <c r="F57" s="19">
        <v>66498.87</v>
      </c>
      <c r="G57" s="18">
        <f t="shared" si="2"/>
        <v>1.1398733463919932</v>
      </c>
      <c r="H57" s="19">
        <v>28177.49</v>
      </c>
      <c r="I57" s="18">
        <f t="shared" si="3"/>
        <v>1.5684312479431375</v>
      </c>
    </row>
    <row r="58" spans="1:9" x14ac:dyDescent="0.3">
      <c r="A58" t="s">
        <v>92</v>
      </c>
      <c r="B58" s="11">
        <v>2021</v>
      </c>
      <c r="C58" s="17" t="s">
        <v>87</v>
      </c>
      <c r="D58" s="13" t="s">
        <v>60</v>
      </c>
      <c r="E58" s="13" t="s">
        <v>72</v>
      </c>
      <c r="F58" s="19">
        <v>67977.06</v>
      </c>
      <c r="G58" s="18">
        <f t="shared" si="2"/>
        <v>2.2228798775076966</v>
      </c>
      <c r="H58" s="19">
        <v>28803.84</v>
      </c>
      <c r="I58" s="18">
        <f t="shared" si="3"/>
        <v>2.2228736484335494</v>
      </c>
    </row>
    <row r="59" spans="1:9" x14ac:dyDescent="0.3">
      <c r="A59" t="s">
        <v>92</v>
      </c>
      <c r="B59" s="11">
        <v>2021</v>
      </c>
      <c r="C59" s="17" t="s">
        <v>88</v>
      </c>
      <c r="D59" s="13" t="s">
        <v>61</v>
      </c>
      <c r="E59" s="12">
        <v>30082.42</v>
      </c>
      <c r="F59" s="19">
        <v>71295.33</v>
      </c>
      <c r="G59" s="18">
        <f t="shared" si="2"/>
        <v>4.8814555969322653</v>
      </c>
      <c r="H59" s="19">
        <v>30082.42</v>
      </c>
      <c r="I59" s="18">
        <f t="shared" si="3"/>
        <v>4.4389220326178664</v>
      </c>
    </row>
    <row r="60" spans="1:9" x14ac:dyDescent="0.3">
      <c r="A60" t="s">
        <v>92</v>
      </c>
      <c r="B60" s="11">
        <v>2021</v>
      </c>
      <c r="C60" s="17" t="s">
        <v>89</v>
      </c>
      <c r="D60" s="13" t="s">
        <v>62</v>
      </c>
      <c r="E60" s="13" t="s">
        <v>73</v>
      </c>
      <c r="F60" s="19">
        <v>73677.919999999998</v>
      </c>
      <c r="G60" s="18">
        <f t="shared" si="2"/>
        <v>3.3418598385055467</v>
      </c>
      <c r="H60" s="19">
        <v>31219.46</v>
      </c>
      <c r="I60" s="18">
        <f t="shared" si="3"/>
        <v>3.7797491026320387</v>
      </c>
    </row>
    <row r="61" spans="1:9" x14ac:dyDescent="0.3">
      <c r="A61" t="s">
        <v>92</v>
      </c>
      <c r="B61" s="11">
        <v>2021</v>
      </c>
      <c r="C61" s="17" t="s">
        <v>90</v>
      </c>
      <c r="D61" s="13" t="s">
        <v>63</v>
      </c>
      <c r="E61" s="13" t="s">
        <v>74</v>
      </c>
      <c r="F61" s="19">
        <v>75165.88</v>
      </c>
      <c r="G61" s="18">
        <f t="shared" si="2"/>
        <v>2.01954669730091</v>
      </c>
      <c r="H61" s="19">
        <v>31849.95</v>
      </c>
      <c r="I61" s="18">
        <f t="shared" si="3"/>
        <v>2.0195416576712142</v>
      </c>
    </row>
    <row r="62" spans="1:9" x14ac:dyDescent="0.3">
      <c r="A62" t="s">
        <v>92</v>
      </c>
      <c r="B62" s="11">
        <v>2022</v>
      </c>
      <c r="C62" s="17" t="s">
        <v>81</v>
      </c>
      <c r="D62" s="15" t="s">
        <v>27</v>
      </c>
      <c r="E62" s="16">
        <v>33685.25</v>
      </c>
      <c r="F62" s="18">
        <v>79160.34</v>
      </c>
      <c r="G62" s="18">
        <f t="shared" si="2"/>
        <v>5.3141930886726678</v>
      </c>
      <c r="H62" s="18">
        <v>33685.25</v>
      </c>
      <c r="I62" s="18">
        <f t="shared" si="3"/>
        <v>5.7623324369425983</v>
      </c>
    </row>
    <row r="63" spans="1:9" x14ac:dyDescent="0.3">
      <c r="A63" t="s">
        <v>92</v>
      </c>
      <c r="B63" s="11">
        <v>2022</v>
      </c>
      <c r="C63" s="17" t="s">
        <v>82</v>
      </c>
      <c r="D63" s="15" t="s">
        <v>28</v>
      </c>
      <c r="E63" s="16">
        <v>36986.910000000003</v>
      </c>
      <c r="F63" s="18">
        <v>84700.02</v>
      </c>
      <c r="G63" s="18">
        <f t="shared" si="2"/>
        <v>6.9980497809888229</v>
      </c>
      <c r="H63" s="18">
        <v>36986.910000000003</v>
      </c>
      <c r="I63" s="18">
        <f t="shared" si="3"/>
        <v>9.8015006568156782</v>
      </c>
    </row>
    <row r="64" spans="1:9" x14ac:dyDescent="0.3">
      <c r="A64" t="s">
        <v>92</v>
      </c>
      <c r="B64" s="11">
        <v>2022</v>
      </c>
      <c r="C64" s="17" t="s">
        <v>83</v>
      </c>
      <c r="D64" s="15" t="s">
        <v>29</v>
      </c>
      <c r="E64" s="15" t="s">
        <v>37</v>
      </c>
      <c r="F64" s="18">
        <v>87280.91</v>
      </c>
      <c r="G64" s="18">
        <f t="shared" si="2"/>
        <v>3.0470949121381543</v>
      </c>
      <c r="H64" s="18">
        <v>38449.74</v>
      </c>
      <c r="I64" s="18">
        <f t="shared" si="3"/>
        <v>3.954993807268556</v>
      </c>
    </row>
    <row r="65" spans="1:9" x14ac:dyDescent="0.3">
      <c r="A65" t="s">
        <v>92</v>
      </c>
      <c r="B65" s="11">
        <v>2022</v>
      </c>
      <c r="C65" s="17" t="s">
        <v>84</v>
      </c>
      <c r="D65" s="15" t="s">
        <v>30</v>
      </c>
      <c r="E65" s="15" t="s">
        <v>38</v>
      </c>
      <c r="F65" s="18">
        <v>94125.91</v>
      </c>
      <c r="G65" s="18">
        <f t="shared" si="2"/>
        <v>7.8424938511754752</v>
      </c>
      <c r="H65" s="18">
        <v>41833.74</v>
      </c>
      <c r="I65" s="18">
        <f t="shared" si="3"/>
        <v>8.8010998253824351</v>
      </c>
    </row>
    <row r="66" spans="1:9" x14ac:dyDescent="0.3">
      <c r="A66" t="s">
        <v>92</v>
      </c>
      <c r="B66" s="11">
        <v>2022</v>
      </c>
      <c r="C66" s="17" t="s">
        <v>85</v>
      </c>
      <c r="D66" s="15" t="s">
        <v>31</v>
      </c>
      <c r="E66" s="15" t="s">
        <v>39</v>
      </c>
      <c r="F66" s="18">
        <v>97646.12</v>
      </c>
      <c r="G66" s="18">
        <f t="shared" si="2"/>
        <v>3.7398947856121572</v>
      </c>
      <c r="H66" s="18">
        <v>43592.02</v>
      </c>
      <c r="I66" s="18">
        <f t="shared" si="3"/>
        <v>4.2030189029238096</v>
      </c>
    </row>
    <row r="67" spans="1:9" x14ac:dyDescent="0.3">
      <c r="A67" t="s">
        <v>92</v>
      </c>
      <c r="B67" s="11">
        <v>2022</v>
      </c>
      <c r="C67" s="17" t="s">
        <v>49</v>
      </c>
      <c r="D67" s="15" t="s">
        <v>32</v>
      </c>
      <c r="E67" s="15" t="s">
        <v>40</v>
      </c>
      <c r="F67" s="18">
        <v>101795.43</v>
      </c>
      <c r="G67" s="18">
        <f t="shared" si="2"/>
        <v>4.249334228538725</v>
      </c>
      <c r="H67" s="18">
        <v>45404.21</v>
      </c>
      <c r="I67" s="18">
        <f t="shared" si="3"/>
        <v>4.1571599572582381</v>
      </c>
    </row>
    <row r="68" spans="1:9" x14ac:dyDescent="0.3">
      <c r="A68" t="s">
        <v>92</v>
      </c>
      <c r="B68" s="11">
        <v>2022</v>
      </c>
      <c r="C68" s="17" t="s">
        <v>50</v>
      </c>
      <c r="D68" s="16">
        <v>112922.54</v>
      </c>
      <c r="E68" s="15" t="s">
        <v>41</v>
      </c>
      <c r="F68" s="18">
        <v>112922.54</v>
      </c>
      <c r="G68" s="18">
        <f t="shared" si="2"/>
        <v>10.93085416506419</v>
      </c>
      <c r="H68" s="18">
        <v>50411.85</v>
      </c>
      <c r="I68" s="18">
        <f t="shared" si="3"/>
        <v>11.029021317626713</v>
      </c>
    </row>
    <row r="69" spans="1:9" x14ac:dyDescent="0.3">
      <c r="A69" t="s">
        <v>92</v>
      </c>
      <c r="B69" s="11">
        <v>2022</v>
      </c>
      <c r="C69" s="17" t="s">
        <v>86</v>
      </c>
      <c r="D69" s="15" t="s">
        <v>33</v>
      </c>
      <c r="E69" s="15" t="s">
        <v>42</v>
      </c>
      <c r="F69" s="18">
        <v>117778.83</v>
      </c>
      <c r="G69" s="18">
        <f t="shared" si="2"/>
        <v>4.300549739671113</v>
      </c>
      <c r="H69" s="18">
        <v>52346.15</v>
      </c>
      <c r="I69" s="18">
        <f t="shared" si="3"/>
        <v>3.836994674863158</v>
      </c>
    </row>
    <row r="70" spans="1:9" x14ac:dyDescent="0.3">
      <c r="A70" t="s">
        <v>92</v>
      </c>
      <c r="B70" s="11">
        <v>2022</v>
      </c>
      <c r="C70" s="17" t="s">
        <v>87</v>
      </c>
      <c r="D70" s="15" t="s">
        <v>34</v>
      </c>
      <c r="E70" s="15" t="s">
        <v>43</v>
      </c>
      <c r="F70" s="18">
        <v>124689.35</v>
      </c>
      <c r="G70" s="18">
        <f t="shared" si="2"/>
        <v>5.8673702226452784</v>
      </c>
      <c r="H70" s="18">
        <v>55172.38</v>
      </c>
      <c r="I70" s="18">
        <f t="shared" si="3"/>
        <v>5.3991172225655486</v>
      </c>
    </row>
    <row r="71" spans="1:9" x14ac:dyDescent="0.3">
      <c r="A71" t="s">
        <v>92</v>
      </c>
      <c r="B71" s="11">
        <v>2022</v>
      </c>
      <c r="C71" s="17" t="s">
        <v>88</v>
      </c>
      <c r="D71" s="15" t="s">
        <v>35</v>
      </c>
      <c r="E71" s="15" t="s">
        <v>44</v>
      </c>
      <c r="F71" s="18">
        <v>134342.6</v>
      </c>
      <c r="G71" s="18">
        <f t="shared" si="2"/>
        <v>7.7418400208197404</v>
      </c>
      <c r="H71" s="18">
        <v>59443.63</v>
      </c>
      <c r="I71" s="18">
        <f t="shared" si="3"/>
        <v>7.7416453667577878</v>
      </c>
    </row>
    <row r="72" spans="1:9" x14ac:dyDescent="0.3">
      <c r="A72" t="s">
        <v>92</v>
      </c>
      <c r="B72" s="11">
        <v>2022</v>
      </c>
      <c r="C72" s="17" t="s">
        <v>89</v>
      </c>
      <c r="D72" s="15" t="s">
        <v>36</v>
      </c>
      <c r="E72" s="15" t="s">
        <v>45</v>
      </c>
      <c r="F72" s="18">
        <v>139324.97</v>
      </c>
      <c r="G72" s="18">
        <f t="shared" si="2"/>
        <v>3.7087044615780806</v>
      </c>
      <c r="H72" s="18">
        <v>61922.21</v>
      </c>
      <c r="I72" s="18">
        <f t="shared" si="3"/>
        <v>4.1696309596167023</v>
      </c>
    </row>
    <row r="73" spans="1:9" x14ac:dyDescent="0.3">
      <c r="A73" t="s">
        <v>92</v>
      </c>
      <c r="B73" s="11">
        <v>2022</v>
      </c>
      <c r="C73" s="17" t="s">
        <v>90</v>
      </c>
      <c r="D73" s="16">
        <v>146226.09</v>
      </c>
      <c r="E73" s="15" t="s">
        <v>46</v>
      </c>
      <c r="F73" s="18">
        <v>146226.09</v>
      </c>
      <c r="G73" s="18">
        <f t="shared" si="2"/>
        <v>4.9532542515530382</v>
      </c>
      <c r="H73" s="18">
        <v>64134.25</v>
      </c>
      <c r="I73" s="18">
        <f t="shared" si="3"/>
        <v>3.5722885213560707</v>
      </c>
    </row>
    <row r="74" spans="1:9" x14ac:dyDescent="0.3">
      <c r="A74" t="s">
        <v>92</v>
      </c>
      <c r="B74" s="11">
        <v>2023</v>
      </c>
      <c r="C74" s="17" t="s">
        <v>81</v>
      </c>
      <c r="D74" s="12">
        <v>154574.07999999999</v>
      </c>
      <c r="E74" s="12">
        <v>68094.31</v>
      </c>
      <c r="F74" s="19">
        <v>154574.07999999999</v>
      </c>
      <c r="G74" s="18">
        <f t="shared" si="2"/>
        <v>5.7089606923087333</v>
      </c>
      <c r="H74" s="19">
        <v>68094.31</v>
      </c>
      <c r="I74" s="18">
        <f t="shared" si="3"/>
        <v>6.174641474719043</v>
      </c>
    </row>
    <row r="75" spans="1:9" x14ac:dyDescent="0.3">
      <c r="A75" t="s">
        <v>92</v>
      </c>
      <c r="B75" s="11">
        <v>2023</v>
      </c>
      <c r="C75" s="17" t="s">
        <v>82</v>
      </c>
      <c r="D75" s="12">
        <v>175978.7</v>
      </c>
      <c r="E75" s="12">
        <v>77523.67</v>
      </c>
      <c r="F75" s="19">
        <v>175978.7</v>
      </c>
      <c r="G75" s="18">
        <f t="shared" si="2"/>
        <v>13.847483355553546</v>
      </c>
      <c r="H75" s="19">
        <v>77523.67</v>
      </c>
      <c r="I75" s="18">
        <f t="shared" si="3"/>
        <v>13.847500620830141</v>
      </c>
    </row>
    <row r="76" spans="1:9" x14ac:dyDescent="0.3">
      <c r="A76" t="s">
        <v>92</v>
      </c>
      <c r="B76" s="11">
        <v>2023</v>
      </c>
      <c r="C76" s="17" t="s">
        <v>83</v>
      </c>
      <c r="D76" s="12">
        <v>190920.5</v>
      </c>
      <c r="E76" s="12">
        <v>84478.1</v>
      </c>
      <c r="F76" s="19">
        <v>190920.5</v>
      </c>
      <c r="G76" s="18">
        <f t="shared" si="2"/>
        <v>8.4906866569647264</v>
      </c>
      <c r="H76" s="19">
        <v>84478.1</v>
      </c>
      <c r="I76" s="18">
        <f t="shared" si="3"/>
        <v>8.9707182335408113</v>
      </c>
    </row>
    <row r="77" spans="1:9" x14ac:dyDescent="0.3">
      <c r="A77" t="s">
        <v>92</v>
      </c>
      <c r="B77" s="11">
        <v>2023</v>
      </c>
      <c r="C77" s="17" t="s">
        <v>84</v>
      </c>
      <c r="D77" s="19">
        <v>203704.5</v>
      </c>
      <c r="E77" s="12">
        <v>91347.29</v>
      </c>
      <c r="F77" s="19">
        <v>203704.5</v>
      </c>
      <c r="G77" s="18">
        <f t="shared" si="2"/>
        <v>6.6959807878148228</v>
      </c>
      <c r="H77" s="19">
        <v>91347.29</v>
      </c>
      <c r="I77" s="18">
        <f t="shared" si="3"/>
        <v>8.1313263437506134</v>
      </c>
    </row>
    <row r="78" spans="1:9" x14ac:dyDescent="0.3">
      <c r="A78" t="s">
        <v>92</v>
      </c>
      <c r="B78" s="11">
        <v>2023</v>
      </c>
      <c r="C78" s="17" t="s">
        <v>85</v>
      </c>
      <c r="D78" s="12">
        <v>214003.08</v>
      </c>
      <c r="E78" s="12">
        <v>95665.51</v>
      </c>
      <c r="F78" s="19">
        <v>214003.08</v>
      </c>
      <c r="G78" s="18">
        <f t="shared" si="2"/>
        <v>5.055646782471662</v>
      </c>
      <c r="H78" s="19">
        <v>95665.51</v>
      </c>
      <c r="I78" s="18">
        <f t="shared" si="3"/>
        <v>4.7272557292066368</v>
      </c>
    </row>
    <row r="79" spans="1:9" x14ac:dyDescent="0.3">
      <c r="A79" t="s">
        <v>92</v>
      </c>
      <c r="B79" s="11">
        <v>2023</v>
      </c>
      <c r="C79" s="17" t="s">
        <v>49</v>
      </c>
      <c r="D79" s="12">
        <v>228053.78</v>
      </c>
      <c r="E79" s="12">
        <v>102266.27</v>
      </c>
      <c r="F79" s="19">
        <v>228053.78</v>
      </c>
      <c r="G79" s="18">
        <f t="shared" si="2"/>
        <v>6.5656531672347942</v>
      </c>
      <c r="H79" s="19">
        <v>102266.27</v>
      </c>
      <c r="I79" s="18">
        <f t="shared" si="3"/>
        <v>6.8998325519824339</v>
      </c>
    </row>
    <row r="80" spans="1:9" x14ac:dyDescent="0.3">
      <c r="A80" t="s">
        <v>92</v>
      </c>
      <c r="B80" s="11">
        <v>2023</v>
      </c>
      <c r="C80" s="17" t="s">
        <v>50</v>
      </c>
      <c r="D80" s="12">
        <v>245476.73</v>
      </c>
      <c r="E80" s="12">
        <v>110079.25</v>
      </c>
      <c r="F80" s="19">
        <v>245476.73</v>
      </c>
      <c r="G80" s="18">
        <f t="shared" si="2"/>
        <v>7.6398426721977648</v>
      </c>
      <c r="H80" s="19">
        <v>110079.25</v>
      </c>
      <c r="I80" s="18">
        <f t="shared" si="3"/>
        <v>7.6398405847793169</v>
      </c>
    </row>
    <row r="81" spans="1:9" x14ac:dyDescent="0.3">
      <c r="A81" t="s">
        <v>92</v>
      </c>
      <c r="B81" s="11">
        <v>2023</v>
      </c>
      <c r="C81" s="17" t="s">
        <v>86</v>
      </c>
      <c r="D81" s="13" t="s">
        <v>25</v>
      </c>
      <c r="E81" s="12">
        <v>139789.65</v>
      </c>
      <c r="F81" s="19">
        <v>311730.92</v>
      </c>
      <c r="G81" s="18">
        <f t="shared" si="2"/>
        <v>26.990008380835107</v>
      </c>
      <c r="H81" s="19">
        <v>139789.65</v>
      </c>
      <c r="I81" s="18">
        <f t="shared" si="3"/>
        <v>26.990009470449692</v>
      </c>
    </row>
    <row r="82" spans="1:9" x14ac:dyDescent="0.3">
      <c r="A82" t="s">
        <v>92</v>
      </c>
      <c r="B82" s="11">
        <v>2023</v>
      </c>
      <c r="C82" s="17" t="s">
        <v>87</v>
      </c>
      <c r="D82" s="12">
        <v>320145.40000000002</v>
      </c>
      <c r="E82" s="12">
        <v>143562.96</v>
      </c>
      <c r="F82" s="19">
        <v>320145.40000000002</v>
      </c>
      <c r="G82" s="18">
        <f>+(F82-F81)/F81*100</f>
        <v>2.6992766710469529</v>
      </c>
      <c r="H82" s="19">
        <v>143562.96</v>
      </c>
      <c r="I82" s="18">
        <f t="shared" si="3"/>
        <v>2.6992770924027623</v>
      </c>
    </row>
    <row r="83" spans="1:9" x14ac:dyDescent="0.3">
      <c r="A83" t="s">
        <v>92</v>
      </c>
      <c r="B83" s="11">
        <v>2023</v>
      </c>
      <c r="C83" s="17" t="s">
        <v>88</v>
      </c>
      <c r="D83" s="12">
        <v>343772.55</v>
      </c>
      <c r="E83" s="12">
        <v>159153.97</v>
      </c>
      <c r="F83" s="19">
        <v>343772.55</v>
      </c>
      <c r="G83" s="18">
        <f t="shared" si="2"/>
        <v>7.3801310279641568</v>
      </c>
      <c r="H83" s="19">
        <v>159153.97</v>
      </c>
      <c r="I83" s="18">
        <f t="shared" si="3"/>
        <v>10.860050531139793</v>
      </c>
    </row>
    <row r="84" spans="1:9" x14ac:dyDescent="0.3">
      <c r="A84" t="s">
        <v>92</v>
      </c>
      <c r="B84" s="11">
        <v>2023</v>
      </c>
      <c r="C84" s="17" t="s">
        <v>89</v>
      </c>
      <c r="D84" s="12">
        <v>393246.07</v>
      </c>
      <c r="E84" s="12">
        <v>182905.48</v>
      </c>
      <c r="F84" s="19">
        <v>393246.07</v>
      </c>
      <c r="G84" s="18">
        <f t="shared" si="2"/>
        <v>14.391352654538595</v>
      </c>
      <c r="H84" s="19">
        <v>182905.48</v>
      </c>
      <c r="I84" s="18">
        <f t="shared" si="3"/>
        <v>14.923605110196124</v>
      </c>
    </row>
    <row r="85" spans="1:9" x14ac:dyDescent="0.3">
      <c r="A85" t="s">
        <v>92</v>
      </c>
      <c r="B85" s="11">
        <v>2023</v>
      </c>
      <c r="C85" s="17" t="s">
        <v>90</v>
      </c>
      <c r="D85" s="12">
        <v>573017.69999999995</v>
      </c>
      <c r="E85" s="12">
        <v>271572.37</v>
      </c>
      <c r="F85" s="19">
        <v>573017.69999999995</v>
      </c>
      <c r="G85" s="18">
        <f t="shared" si="2"/>
        <v>45.714793793107695</v>
      </c>
      <c r="H85" s="19">
        <v>271572.37</v>
      </c>
      <c r="I85" s="18">
        <f t="shared" si="3"/>
        <v>48.476890905619655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C2841-CE86-4F1A-BF7C-9DDA195ABD84}">
  <dimension ref="A1:M18"/>
  <sheetViews>
    <sheetView workbookViewId="0">
      <selection activeCell="A7" sqref="A7:C18"/>
    </sheetView>
  </sheetViews>
  <sheetFormatPr baseColWidth="10" defaultRowHeight="14.4" x14ac:dyDescent="0.3"/>
  <cols>
    <col min="1" max="13" width="16.44140625" customWidth="1"/>
  </cols>
  <sheetData>
    <row r="1" spans="1:13" ht="16.8" x14ac:dyDescent="0.3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ht="16.8" x14ac:dyDescent="0.3">
      <c r="A2" s="4" t="s">
        <v>24</v>
      </c>
      <c r="B2" s="5">
        <v>154574.07999999999</v>
      </c>
      <c r="C2" s="5">
        <v>175978.7</v>
      </c>
      <c r="D2" s="5">
        <v>190920.5</v>
      </c>
      <c r="E2" s="5">
        <v>190920.5</v>
      </c>
      <c r="F2" s="5">
        <v>214003.08</v>
      </c>
      <c r="G2" s="5">
        <v>228053.78</v>
      </c>
      <c r="H2" s="5">
        <v>245476.73</v>
      </c>
      <c r="I2" s="4" t="s">
        <v>25</v>
      </c>
      <c r="J2" s="5">
        <v>320145.40000000002</v>
      </c>
      <c r="K2" s="5">
        <v>343772.55</v>
      </c>
      <c r="L2" s="5">
        <v>393246.07</v>
      </c>
      <c r="M2" s="5">
        <v>573017.69999999995</v>
      </c>
    </row>
    <row r="3" spans="1:13" ht="16.8" x14ac:dyDescent="0.3">
      <c r="A3" s="4" t="s">
        <v>26</v>
      </c>
      <c r="B3" s="5">
        <v>68094.31</v>
      </c>
      <c r="C3" s="5">
        <v>77523.67</v>
      </c>
      <c r="D3" s="5">
        <v>84478.1</v>
      </c>
      <c r="E3" s="5">
        <v>91347.29</v>
      </c>
      <c r="F3" s="5">
        <v>95665.51</v>
      </c>
      <c r="G3" s="5">
        <v>102266.27</v>
      </c>
      <c r="H3" s="5">
        <v>110079.25</v>
      </c>
      <c r="I3" s="5">
        <v>139789.65</v>
      </c>
      <c r="J3" s="5">
        <v>143562.96</v>
      </c>
      <c r="K3" s="5">
        <v>159153.97</v>
      </c>
      <c r="L3" s="5">
        <v>182905.48</v>
      </c>
      <c r="M3" s="5">
        <v>271572.37</v>
      </c>
    </row>
    <row r="6" spans="1:13" ht="16.8" x14ac:dyDescent="0.3">
      <c r="B6" s="4" t="s">
        <v>24</v>
      </c>
      <c r="C6" s="4" t="s">
        <v>26</v>
      </c>
    </row>
    <row r="7" spans="1:13" ht="16.8" x14ac:dyDescent="0.3">
      <c r="A7" s="3" t="s">
        <v>12</v>
      </c>
      <c r="B7" s="5">
        <v>154574.07999999999</v>
      </c>
      <c r="C7" s="5">
        <v>68094.31</v>
      </c>
    </row>
    <row r="8" spans="1:13" ht="16.8" x14ac:dyDescent="0.3">
      <c r="A8" s="3" t="s">
        <v>13</v>
      </c>
      <c r="B8" s="5">
        <v>175978.7</v>
      </c>
      <c r="C8" s="5">
        <v>77523.67</v>
      </c>
    </row>
    <row r="9" spans="1:13" ht="16.8" x14ac:dyDescent="0.3">
      <c r="A9" s="3" t="s">
        <v>14</v>
      </c>
      <c r="B9" s="5">
        <v>190920.5</v>
      </c>
      <c r="C9" s="5">
        <v>84478.1</v>
      </c>
    </row>
    <row r="10" spans="1:13" ht="16.8" x14ac:dyDescent="0.3">
      <c r="A10" s="3" t="s">
        <v>15</v>
      </c>
      <c r="B10" s="5">
        <v>190920.5</v>
      </c>
      <c r="C10" s="5">
        <v>91347.29</v>
      </c>
    </row>
    <row r="11" spans="1:13" ht="16.8" x14ac:dyDescent="0.3">
      <c r="A11" s="3" t="s">
        <v>16</v>
      </c>
      <c r="B11" s="5">
        <v>214003.08</v>
      </c>
      <c r="C11" s="5">
        <v>95665.51</v>
      </c>
    </row>
    <row r="12" spans="1:13" ht="16.8" x14ac:dyDescent="0.3">
      <c r="A12" s="3" t="s">
        <v>17</v>
      </c>
      <c r="B12" s="5">
        <v>228053.78</v>
      </c>
      <c r="C12" s="5">
        <v>102266.27</v>
      </c>
    </row>
    <row r="13" spans="1:13" ht="16.8" x14ac:dyDescent="0.3">
      <c r="A13" s="3" t="s">
        <v>18</v>
      </c>
      <c r="B13" s="5">
        <v>245476.73</v>
      </c>
      <c r="C13" s="5">
        <v>110079.25</v>
      </c>
    </row>
    <row r="14" spans="1:13" ht="16.8" x14ac:dyDescent="0.3">
      <c r="A14" s="3" t="s">
        <v>19</v>
      </c>
      <c r="B14" s="4" t="s">
        <v>25</v>
      </c>
      <c r="C14" s="5">
        <v>139789.65</v>
      </c>
    </row>
    <row r="15" spans="1:13" ht="16.8" x14ac:dyDescent="0.3">
      <c r="A15" s="3" t="s">
        <v>20</v>
      </c>
      <c r="B15" s="5">
        <v>320145.40000000002</v>
      </c>
      <c r="C15" s="5">
        <v>143562.96</v>
      </c>
    </row>
    <row r="16" spans="1:13" ht="16.8" x14ac:dyDescent="0.3">
      <c r="A16" s="3" t="s">
        <v>21</v>
      </c>
      <c r="B16" s="5">
        <v>343772.55</v>
      </c>
      <c r="C16" s="5">
        <v>159153.97</v>
      </c>
    </row>
    <row r="17" spans="1:3" ht="16.8" x14ac:dyDescent="0.3">
      <c r="A17" s="3" t="s">
        <v>22</v>
      </c>
      <c r="B17" s="5">
        <v>393246.07</v>
      </c>
      <c r="C17" s="5">
        <v>182905.48</v>
      </c>
    </row>
    <row r="18" spans="1:3" ht="16.8" x14ac:dyDescent="0.3">
      <c r="A18" s="3" t="s">
        <v>23</v>
      </c>
      <c r="B18" s="5">
        <v>573017.69999999995</v>
      </c>
      <c r="C18" s="5">
        <v>271572.37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5301C-E6D1-4E41-8DCE-1620EDC98E2C}">
  <dimension ref="A1:M18"/>
  <sheetViews>
    <sheetView workbookViewId="0">
      <selection activeCell="B7" sqref="B7:C18"/>
    </sheetView>
  </sheetViews>
  <sheetFormatPr baseColWidth="10" defaultRowHeight="14.4" x14ac:dyDescent="0.3"/>
  <sheetData>
    <row r="1" spans="1:13" x14ac:dyDescent="0.3">
      <c r="B1" s="7">
        <v>44562</v>
      </c>
      <c r="C1" s="7">
        <v>44593</v>
      </c>
      <c r="D1" s="7">
        <v>44621</v>
      </c>
      <c r="E1" s="7">
        <v>44652</v>
      </c>
      <c r="F1" s="7">
        <v>44682</v>
      </c>
      <c r="G1" s="7">
        <v>44713</v>
      </c>
      <c r="H1" s="7">
        <v>44743</v>
      </c>
      <c r="I1" s="7">
        <v>44774</v>
      </c>
      <c r="J1" s="7">
        <v>44805</v>
      </c>
      <c r="K1" s="7">
        <v>44835</v>
      </c>
      <c r="L1" s="7">
        <v>44866</v>
      </c>
      <c r="M1" s="7">
        <v>44896</v>
      </c>
    </row>
    <row r="2" spans="1:13" x14ac:dyDescent="0.3">
      <c r="A2" s="8" t="s">
        <v>24</v>
      </c>
      <c r="B2" s="8" t="s">
        <v>27</v>
      </c>
      <c r="C2" s="8" t="s">
        <v>28</v>
      </c>
      <c r="D2" s="8" t="s">
        <v>29</v>
      </c>
      <c r="E2" s="8" t="s">
        <v>30</v>
      </c>
      <c r="F2" s="8" t="s">
        <v>31</v>
      </c>
      <c r="G2" s="8" t="s">
        <v>32</v>
      </c>
      <c r="H2" s="6">
        <v>112922.54</v>
      </c>
      <c r="I2" s="8" t="s">
        <v>33</v>
      </c>
      <c r="J2" s="8" t="s">
        <v>34</v>
      </c>
      <c r="K2" s="8" t="s">
        <v>35</v>
      </c>
      <c r="L2" s="8" t="s">
        <v>36</v>
      </c>
      <c r="M2" s="6">
        <v>146226.09</v>
      </c>
    </row>
    <row r="3" spans="1:13" x14ac:dyDescent="0.3">
      <c r="A3" s="8" t="s">
        <v>26</v>
      </c>
      <c r="B3" s="6">
        <v>33685.25</v>
      </c>
      <c r="C3" s="6">
        <v>36986.910000000003</v>
      </c>
      <c r="D3" s="8" t="s">
        <v>37</v>
      </c>
      <c r="E3" s="8" t="s">
        <v>38</v>
      </c>
      <c r="F3" s="8" t="s">
        <v>39</v>
      </c>
      <c r="G3" s="8" t="s">
        <v>40</v>
      </c>
      <c r="H3" s="8" t="s">
        <v>41</v>
      </c>
      <c r="I3" s="8" t="s">
        <v>42</v>
      </c>
      <c r="J3" s="8" t="s">
        <v>43</v>
      </c>
      <c r="K3" s="8" t="s">
        <v>44</v>
      </c>
      <c r="L3" s="8" t="s">
        <v>45</v>
      </c>
      <c r="M3" s="8" t="s">
        <v>46</v>
      </c>
    </row>
    <row r="6" spans="1:13" x14ac:dyDescent="0.3">
      <c r="B6" s="8" t="s">
        <v>24</v>
      </c>
      <c r="C6" s="8" t="s">
        <v>26</v>
      </c>
    </row>
    <row r="7" spans="1:13" x14ac:dyDescent="0.3">
      <c r="A7" s="7">
        <v>44562</v>
      </c>
      <c r="B7" s="8" t="s">
        <v>27</v>
      </c>
      <c r="C7" s="6">
        <v>33685.25</v>
      </c>
    </row>
    <row r="8" spans="1:13" x14ac:dyDescent="0.3">
      <c r="A8" s="7">
        <v>44593</v>
      </c>
      <c r="B8" s="8" t="s">
        <v>28</v>
      </c>
      <c r="C8" s="6">
        <v>36986.910000000003</v>
      </c>
    </row>
    <row r="9" spans="1:13" x14ac:dyDescent="0.3">
      <c r="A9" s="7">
        <v>44621</v>
      </c>
      <c r="B9" s="8" t="s">
        <v>29</v>
      </c>
      <c r="C9" s="8" t="s">
        <v>37</v>
      </c>
    </row>
    <row r="10" spans="1:13" x14ac:dyDescent="0.3">
      <c r="A10" s="7">
        <v>44652</v>
      </c>
      <c r="B10" s="8" t="s">
        <v>30</v>
      </c>
      <c r="C10" s="8" t="s">
        <v>38</v>
      </c>
    </row>
    <row r="11" spans="1:13" x14ac:dyDescent="0.3">
      <c r="A11" s="7">
        <v>44682</v>
      </c>
      <c r="B11" s="8" t="s">
        <v>31</v>
      </c>
      <c r="C11" s="8" t="s">
        <v>39</v>
      </c>
    </row>
    <row r="12" spans="1:13" x14ac:dyDescent="0.3">
      <c r="A12" s="7">
        <v>44713</v>
      </c>
      <c r="B12" s="8" t="s">
        <v>32</v>
      </c>
      <c r="C12" s="8" t="s">
        <v>40</v>
      </c>
    </row>
    <row r="13" spans="1:13" x14ac:dyDescent="0.3">
      <c r="A13" s="7">
        <v>44743</v>
      </c>
      <c r="B13" s="6">
        <v>112922.54</v>
      </c>
      <c r="C13" s="8" t="s">
        <v>41</v>
      </c>
    </row>
    <row r="14" spans="1:13" x14ac:dyDescent="0.3">
      <c r="A14" s="7">
        <v>44774</v>
      </c>
      <c r="B14" s="8" t="s">
        <v>33</v>
      </c>
      <c r="C14" s="8" t="s">
        <v>42</v>
      </c>
    </row>
    <row r="15" spans="1:13" x14ac:dyDescent="0.3">
      <c r="A15" s="7">
        <v>44805</v>
      </c>
      <c r="B15" s="8" t="s">
        <v>34</v>
      </c>
      <c r="C15" s="8" t="s">
        <v>43</v>
      </c>
    </row>
    <row r="16" spans="1:13" x14ac:dyDescent="0.3">
      <c r="A16" s="7">
        <v>44835</v>
      </c>
      <c r="B16" s="8" t="s">
        <v>35</v>
      </c>
      <c r="C16" s="8" t="s">
        <v>44</v>
      </c>
    </row>
    <row r="17" spans="1:3" x14ac:dyDescent="0.3">
      <c r="A17" s="7">
        <v>44866</v>
      </c>
      <c r="B17" s="8" t="s">
        <v>36</v>
      </c>
      <c r="C17" s="8" t="s">
        <v>45</v>
      </c>
    </row>
    <row r="18" spans="1:3" x14ac:dyDescent="0.3">
      <c r="A18" s="7">
        <v>44896</v>
      </c>
      <c r="B18" s="6">
        <v>146226.09</v>
      </c>
      <c r="C18" s="8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8C3B6-50C9-430E-B447-91D04C8F940E}">
  <dimension ref="A1:M19"/>
  <sheetViews>
    <sheetView workbookViewId="0">
      <selection activeCell="A8" sqref="A8:C19"/>
    </sheetView>
  </sheetViews>
  <sheetFormatPr baseColWidth="10" defaultRowHeight="14.4" x14ac:dyDescent="0.3"/>
  <sheetData>
    <row r="1" spans="1:13" ht="16.8" x14ac:dyDescent="0.3">
      <c r="A1" s="3"/>
      <c r="B1" s="3" t="s">
        <v>12</v>
      </c>
      <c r="C1" s="3" t="s">
        <v>13</v>
      </c>
      <c r="D1" s="3" t="s">
        <v>47</v>
      </c>
      <c r="E1" s="3" t="s">
        <v>15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21</v>
      </c>
      <c r="L1" s="3" t="s">
        <v>22</v>
      </c>
      <c r="M1" s="3" t="s">
        <v>23</v>
      </c>
    </row>
    <row r="2" spans="1:13" ht="16.8" x14ac:dyDescent="0.3">
      <c r="A2" s="4" t="s">
        <v>24</v>
      </c>
      <c r="B2" s="4" t="s">
        <v>53</v>
      </c>
      <c r="C2" s="4" t="s">
        <v>54</v>
      </c>
      <c r="D2" s="4" t="s">
        <v>55</v>
      </c>
      <c r="E2" s="4" t="s">
        <v>56</v>
      </c>
      <c r="F2" s="10">
        <v>62975.28</v>
      </c>
      <c r="G2" s="4" t="s">
        <v>57</v>
      </c>
      <c r="H2" s="4" t="s">
        <v>58</v>
      </c>
      <c r="I2" s="4" t="s">
        <v>59</v>
      </c>
      <c r="J2" s="4" t="s">
        <v>60</v>
      </c>
      <c r="K2" s="4" t="s">
        <v>61</v>
      </c>
      <c r="L2" s="4" t="s">
        <v>62</v>
      </c>
      <c r="M2" s="4" t="s">
        <v>63</v>
      </c>
    </row>
    <row r="3" spans="1:13" ht="16.8" x14ac:dyDescent="0.3">
      <c r="A3" s="4" t="s">
        <v>26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69</v>
      </c>
      <c r="H3" s="4" t="s">
        <v>70</v>
      </c>
      <c r="I3" s="4" t="s">
        <v>71</v>
      </c>
      <c r="J3" s="4" t="s">
        <v>72</v>
      </c>
      <c r="K3" s="5">
        <v>30082.42</v>
      </c>
      <c r="L3" s="4" t="s">
        <v>73</v>
      </c>
      <c r="M3" s="4" t="s">
        <v>74</v>
      </c>
    </row>
    <row r="7" spans="1:13" ht="16.8" x14ac:dyDescent="0.3">
      <c r="A7" s="3"/>
      <c r="B7" s="4" t="s">
        <v>24</v>
      </c>
      <c r="C7" s="4" t="s">
        <v>26</v>
      </c>
    </row>
    <row r="8" spans="1:13" ht="16.8" x14ac:dyDescent="0.3">
      <c r="A8" s="3" t="s">
        <v>12</v>
      </c>
      <c r="B8" s="4" t="s">
        <v>53</v>
      </c>
      <c r="C8" s="4" t="s">
        <v>64</v>
      </c>
    </row>
    <row r="9" spans="1:13" ht="16.8" x14ac:dyDescent="0.3">
      <c r="A9" s="3" t="s">
        <v>13</v>
      </c>
      <c r="B9" s="4" t="s">
        <v>54</v>
      </c>
      <c r="C9" s="4" t="s">
        <v>65</v>
      </c>
    </row>
    <row r="10" spans="1:13" ht="16.8" x14ac:dyDescent="0.3">
      <c r="A10" s="3" t="s">
        <v>47</v>
      </c>
      <c r="B10" s="4" t="s">
        <v>55</v>
      </c>
      <c r="C10" s="4" t="s">
        <v>66</v>
      </c>
    </row>
    <row r="11" spans="1:13" ht="16.8" x14ac:dyDescent="0.3">
      <c r="A11" s="3" t="s">
        <v>15</v>
      </c>
      <c r="B11" s="4" t="s">
        <v>56</v>
      </c>
      <c r="C11" s="4" t="s">
        <v>67</v>
      </c>
    </row>
    <row r="12" spans="1:13" ht="16.8" x14ac:dyDescent="0.3">
      <c r="A12" s="3" t="s">
        <v>48</v>
      </c>
      <c r="B12" s="10">
        <v>62975.28</v>
      </c>
      <c r="C12" s="4" t="s">
        <v>68</v>
      </c>
    </row>
    <row r="13" spans="1:13" ht="16.8" x14ac:dyDescent="0.3">
      <c r="A13" s="3" t="s">
        <v>49</v>
      </c>
      <c r="B13" s="4" t="s">
        <v>57</v>
      </c>
      <c r="C13" s="4" t="s">
        <v>69</v>
      </c>
    </row>
    <row r="14" spans="1:13" ht="16.8" x14ac:dyDescent="0.3">
      <c r="A14" s="3" t="s">
        <v>50</v>
      </c>
      <c r="B14" s="4" t="s">
        <v>58</v>
      </c>
      <c r="C14" s="4" t="s">
        <v>70</v>
      </c>
    </row>
    <row r="15" spans="1:13" ht="16.8" x14ac:dyDescent="0.3">
      <c r="A15" s="3" t="s">
        <v>51</v>
      </c>
      <c r="B15" s="4" t="s">
        <v>59</v>
      </c>
      <c r="C15" s="4" t="s">
        <v>71</v>
      </c>
    </row>
    <row r="16" spans="1:13" ht="16.8" x14ac:dyDescent="0.3">
      <c r="A16" s="3" t="s">
        <v>52</v>
      </c>
      <c r="B16" s="4" t="s">
        <v>60</v>
      </c>
      <c r="C16" s="4" t="s">
        <v>72</v>
      </c>
    </row>
    <row r="17" spans="1:3" ht="16.8" x14ac:dyDescent="0.3">
      <c r="A17" s="3" t="s">
        <v>21</v>
      </c>
      <c r="B17" s="4" t="s">
        <v>61</v>
      </c>
      <c r="C17" s="5">
        <v>30082.42</v>
      </c>
    </row>
    <row r="18" spans="1:3" ht="16.8" x14ac:dyDescent="0.3">
      <c r="A18" s="3" t="s">
        <v>22</v>
      </c>
      <c r="B18" s="4" t="s">
        <v>62</v>
      </c>
      <c r="C18" s="4" t="s">
        <v>73</v>
      </c>
    </row>
    <row r="19" spans="1:3" ht="16.8" x14ac:dyDescent="0.3">
      <c r="A19" s="3" t="s">
        <v>23</v>
      </c>
      <c r="B19" s="4" t="s">
        <v>63</v>
      </c>
      <c r="C19" s="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9685-3AA0-4114-9B92-2D9661CA4B75}">
  <dimension ref="A1:M20"/>
  <sheetViews>
    <sheetView workbookViewId="0">
      <selection activeCell="B9" sqref="B9:C20"/>
    </sheetView>
  </sheetViews>
  <sheetFormatPr baseColWidth="10" defaultRowHeight="14.4" x14ac:dyDescent="0.3"/>
  <sheetData>
    <row r="1" spans="1:13" ht="16.8" x14ac:dyDescent="0.3">
      <c r="A1" s="3"/>
      <c r="B1" s="9">
        <v>43831</v>
      </c>
      <c r="C1" s="9">
        <v>43862</v>
      </c>
      <c r="D1" s="9">
        <v>43891</v>
      </c>
      <c r="E1" s="9">
        <v>43922</v>
      </c>
      <c r="F1" s="9">
        <v>43952</v>
      </c>
      <c r="G1" s="9">
        <v>43983</v>
      </c>
      <c r="H1" s="9">
        <v>44013</v>
      </c>
      <c r="I1" s="9">
        <v>44044</v>
      </c>
      <c r="J1" s="9">
        <v>44075</v>
      </c>
      <c r="K1" s="9">
        <v>44105</v>
      </c>
      <c r="L1" s="9">
        <v>44136</v>
      </c>
      <c r="M1" s="9">
        <v>44166</v>
      </c>
    </row>
    <row r="2" spans="1:13" ht="16.8" x14ac:dyDescent="0.3">
      <c r="A2" s="4" t="s">
        <v>24</v>
      </c>
      <c r="B2" s="5">
        <v>37464</v>
      </c>
      <c r="C2" s="5">
        <v>37829.550000000003</v>
      </c>
      <c r="D2" s="5">
        <v>41994.879999999997</v>
      </c>
      <c r="E2" s="5">
        <v>42751.54</v>
      </c>
      <c r="F2" s="5">
        <v>43095.76</v>
      </c>
      <c r="G2" s="5">
        <v>43509.71</v>
      </c>
      <c r="H2" s="5">
        <v>45682.58</v>
      </c>
      <c r="I2" s="5">
        <v>44666.14</v>
      </c>
      <c r="J2" s="5">
        <v>47561.63</v>
      </c>
      <c r="K2" s="5">
        <v>49204.62</v>
      </c>
      <c r="L2" s="5">
        <v>51248.47</v>
      </c>
      <c r="M2" s="5">
        <v>53036.89</v>
      </c>
    </row>
    <row r="3" spans="1:13" ht="16.8" x14ac:dyDescent="0.3">
      <c r="A3" s="4" t="s">
        <v>26</v>
      </c>
      <c r="B3" s="5">
        <v>15291.43</v>
      </c>
      <c r="C3" s="5">
        <v>15567.71</v>
      </c>
      <c r="D3" s="5">
        <v>17353.25</v>
      </c>
      <c r="E3" s="5">
        <v>17962.830000000002</v>
      </c>
      <c r="F3" s="5">
        <v>17882.060000000001</v>
      </c>
      <c r="G3" s="5">
        <v>17905.23</v>
      </c>
      <c r="H3" s="5">
        <v>18420.400000000001</v>
      </c>
      <c r="I3" s="5">
        <v>18010.54</v>
      </c>
      <c r="J3" s="5">
        <v>19178.07</v>
      </c>
      <c r="K3" s="5">
        <v>19840.57</v>
      </c>
      <c r="L3" s="5">
        <v>20932.439999999999</v>
      </c>
      <c r="M3" s="4" t="s">
        <v>75</v>
      </c>
    </row>
    <row r="6" spans="1:13" x14ac:dyDescent="0.3">
      <c r="A6" t="s">
        <v>76</v>
      </c>
    </row>
    <row r="8" spans="1:13" ht="16.8" x14ac:dyDescent="0.3">
      <c r="A8" s="3"/>
      <c r="B8" s="4" t="s">
        <v>24</v>
      </c>
      <c r="C8" s="4" t="s">
        <v>26</v>
      </c>
    </row>
    <row r="9" spans="1:13" ht="16.8" x14ac:dyDescent="0.3">
      <c r="A9" s="9">
        <v>43831</v>
      </c>
      <c r="B9" s="5">
        <v>37464</v>
      </c>
      <c r="C9" s="5">
        <v>15291.43</v>
      </c>
    </row>
    <row r="10" spans="1:13" ht="16.8" x14ac:dyDescent="0.3">
      <c r="A10" s="9">
        <v>43862</v>
      </c>
      <c r="B10" s="5">
        <v>37829.550000000003</v>
      </c>
      <c r="C10" s="5">
        <v>15567.71</v>
      </c>
    </row>
    <row r="11" spans="1:13" ht="16.8" x14ac:dyDescent="0.3">
      <c r="A11" s="9">
        <v>43891</v>
      </c>
      <c r="B11" s="5">
        <v>41994.879999999997</v>
      </c>
      <c r="C11" s="5">
        <v>17353.25</v>
      </c>
    </row>
    <row r="12" spans="1:13" ht="16.8" x14ac:dyDescent="0.3">
      <c r="A12" s="9">
        <v>43922</v>
      </c>
      <c r="B12" s="5">
        <v>42751.54</v>
      </c>
      <c r="C12" s="5">
        <v>17962.830000000002</v>
      </c>
    </row>
    <row r="13" spans="1:13" ht="16.8" x14ac:dyDescent="0.3">
      <c r="A13" s="9">
        <v>43952</v>
      </c>
      <c r="B13" s="5">
        <v>43095.76</v>
      </c>
      <c r="C13" s="5">
        <v>17882.060000000001</v>
      </c>
    </row>
    <row r="14" spans="1:13" ht="16.8" x14ac:dyDescent="0.3">
      <c r="A14" s="9">
        <v>43983</v>
      </c>
      <c r="B14" s="5">
        <v>43509.71</v>
      </c>
      <c r="C14" s="5">
        <v>17905.23</v>
      </c>
    </row>
    <row r="15" spans="1:13" ht="16.8" x14ac:dyDescent="0.3">
      <c r="A15" s="9">
        <v>44013</v>
      </c>
      <c r="B15" s="5">
        <v>45682.58</v>
      </c>
      <c r="C15" s="5">
        <v>18420.400000000001</v>
      </c>
    </row>
    <row r="16" spans="1:13" ht="16.8" x14ac:dyDescent="0.3">
      <c r="A16" s="9">
        <v>44044</v>
      </c>
      <c r="B16" s="5">
        <v>44666.14</v>
      </c>
      <c r="C16" s="5">
        <v>18010.54</v>
      </c>
    </row>
    <row r="17" spans="1:3" ht="16.8" x14ac:dyDescent="0.3">
      <c r="A17" s="9">
        <v>44075</v>
      </c>
      <c r="B17" s="5">
        <v>47561.63</v>
      </c>
      <c r="C17" s="5">
        <v>19178.07</v>
      </c>
    </row>
    <row r="18" spans="1:3" ht="16.8" x14ac:dyDescent="0.3">
      <c r="A18" s="9">
        <v>44105</v>
      </c>
      <c r="B18" s="5">
        <v>49204.62</v>
      </c>
      <c r="C18" s="5">
        <v>19840.57</v>
      </c>
    </row>
    <row r="19" spans="1:3" ht="16.8" x14ac:dyDescent="0.3">
      <c r="A19" s="9">
        <v>44136</v>
      </c>
      <c r="B19" s="5">
        <v>51248.47</v>
      </c>
      <c r="C19" s="5">
        <v>20932.439999999999</v>
      </c>
    </row>
    <row r="20" spans="1:3" ht="16.8" x14ac:dyDescent="0.3">
      <c r="A20" s="9">
        <v>44166</v>
      </c>
      <c r="B20" s="5">
        <v>53036.89</v>
      </c>
      <c r="C20" s="4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21B5A-D817-461D-9EEA-51D3B3D819F8}">
  <dimension ref="A1:M19"/>
  <sheetViews>
    <sheetView workbookViewId="0">
      <selection activeCell="A7" sqref="A7:D19"/>
    </sheetView>
  </sheetViews>
  <sheetFormatPr baseColWidth="10" defaultRowHeight="14.4" x14ac:dyDescent="0.3"/>
  <sheetData>
    <row r="1" spans="1:13" ht="16.8" x14ac:dyDescent="0.3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</row>
    <row r="2" spans="1:13" x14ac:dyDescent="0.3">
      <c r="A2" s="8" t="s">
        <v>24</v>
      </c>
      <c r="B2" s="6">
        <v>24923.5</v>
      </c>
      <c r="C2" s="6">
        <v>26410.01</v>
      </c>
      <c r="D2" s="6">
        <v>27166.91</v>
      </c>
      <c r="E2" s="6">
        <v>28083.05</v>
      </c>
      <c r="F2" s="6">
        <v>28033.57</v>
      </c>
      <c r="G2" s="6">
        <v>29878.1</v>
      </c>
      <c r="H2" s="6">
        <v>29808.33</v>
      </c>
      <c r="I2" s="6">
        <v>32674.35</v>
      </c>
      <c r="J2" s="6">
        <v>32981.79</v>
      </c>
      <c r="K2" s="6">
        <v>34696.629999999997</v>
      </c>
      <c r="L2" s="6">
        <v>34724.94</v>
      </c>
      <c r="M2" s="6">
        <v>36352.78</v>
      </c>
    </row>
    <row r="3" spans="1:13" x14ac:dyDescent="0.3">
      <c r="A3" s="8" t="s">
        <v>26</v>
      </c>
      <c r="B3" s="6">
        <v>9969.4</v>
      </c>
      <c r="C3" s="6">
        <v>10649.2</v>
      </c>
      <c r="D3" s="6">
        <v>10998.75</v>
      </c>
      <c r="E3" s="6">
        <v>11278.33</v>
      </c>
      <c r="F3" s="6">
        <v>11168.75</v>
      </c>
      <c r="G3" s="6">
        <v>11903.62</v>
      </c>
      <c r="H3" s="6">
        <v>11923.33</v>
      </c>
      <c r="I3" s="6">
        <v>13122.23</v>
      </c>
      <c r="J3" s="6">
        <v>13192.72</v>
      </c>
      <c r="K3" s="6">
        <v>13823.36</v>
      </c>
      <c r="L3" s="6">
        <v>13945.76</v>
      </c>
      <c r="M3" s="6">
        <v>14541.11</v>
      </c>
    </row>
    <row r="7" spans="1:13" x14ac:dyDescent="0.3">
      <c r="A7" t="s">
        <v>77</v>
      </c>
      <c r="B7" t="s">
        <v>78</v>
      </c>
      <c r="C7" s="8" t="s">
        <v>24</v>
      </c>
      <c r="D7" s="8" t="s">
        <v>26</v>
      </c>
    </row>
    <row r="8" spans="1:13" ht="16.8" x14ac:dyDescent="0.3">
      <c r="A8">
        <v>2019</v>
      </c>
      <c r="B8" s="3" t="s">
        <v>12</v>
      </c>
      <c r="C8" s="6">
        <v>24923.5</v>
      </c>
      <c r="D8" s="6">
        <v>9969.4</v>
      </c>
    </row>
    <row r="9" spans="1:13" ht="16.8" x14ac:dyDescent="0.3">
      <c r="A9">
        <v>2019</v>
      </c>
      <c r="B9" s="3" t="s">
        <v>13</v>
      </c>
      <c r="C9" s="6">
        <v>26410.01</v>
      </c>
      <c r="D9" s="6">
        <v>10649.2</v>
      </c>
    </row>
    <row r="10" spans="1:13" ht="16.8" x14ac:dyDescent="0.3">
      <c r="A10">
        <v>2019</v>
      </c>
      <c r="B10" s="3" t="s">
        <v>14</v>
      </c>
      <c r="C10" s="6">
        <v>27166.91</v>
      </c>
      <c r="D10" s="6">
        <v>10998.75</v>
      </c>
    </row>
    <row r="11" spans="1:13" ht="16.8" x14ac:dyDescent="0.3">
      <c r="A11">
        <v>2019</v>
      </c>
      <c r="B11" s="3" t="s">
        <v>15</v>
      </c>
      <c r="C11" s="6">
        <v>28083.05</v>
      </c>
      <c r="D11" s="6">
        <v>11278.33</v>
      </c>
    </row>
    <row r="12" spans="1:13" ht="16.8" x14ac:dyDescent="0.3">
      <c r="A12">
        <v>2019</v>
      </c>
      <c r="B12" s="3" t="s">
        <v>16</v>
      </c>
      <c r="C12" s="6">
        <v>28033.57</v>
      </c>
      <c r="D12" s="6">
        <v>11168.75</v>
      </c>
    </row>
    <row r="13" spans="1:13" ht="16.8" x14ac:dyDescent="0.3">
      <c r="A13">
        <v>2019</v>
      </c>
      <c r="B13" s="3" t="s">
        <v>17</v>
      </c>
      <c r="C13" s="6">
        <v>29878.1</v>
      </c>
      <c r="D13" s="6">
        <v>11903.62</v>
      </c>
    </row>
    <row r="14" spans="1:13" ht="16.8" x14ac:dyDescent="0.3">
      <c r="A14">
        <v>2019</v>
      </c>
      <c r="B14" s="3" t="s">
        <v>18</v>
      </c>
      <c r="C14" s="6">
        <v>29808.33</v>
      </c>
      <c r="D14" s="6">
        <v>11923.33</v>
      </c>
    </row>
    <row r="15" spans="1:13" ht="16.8" x14ac:dyDescent="0.3">
      <c r="A15">
        <v>2019</v>
      </c>
      <c r="B15" s="3" t="s">
        <v>19</v>
      </c>
      <c r="C15" s="6">
        <v>32674.35</v>
      </c>
      <c r="D15" s="6">
        <v>13122.23</v>
      </c>
    </row>
    <row r="16" spans="1:13" ht="16.8" x14ac:dyDescent="0.3">
      <c r="A16">
        <v>2019</v>
      </c>
      <c r="B16" s="3" t="s">
        <v>20</v>
      </c>
      <c r="C16" s="6">
        <v>32981.79</v>
      </c>
      <c r="D16" s="6">
        <v>13192.72</v>
      </c>
    </row>
    <row r="17" spans="1:4" ht="16.8" x14ac:dyDescent="0.3">
      <c r="A17">
        <v>2019</v>
      </c>
      <c r="B17" s="3" t="s">
        <v>21</v>
      </c>
      <c r="C17" s="6">
        <v>34696.629999999997</v>
      </c>
      <c r="D17" s="6">
        <v>13823.36</v>
      </c>
    </row>
    <row r="18" spans="1:4" ht="16.8" x14ac:dyDescent="0.3">
      <c r="A18">
        <v>2019</v>
      </c>
      <c r="B18" s="3" t="s">
        <v>22</v>
      </c>
      <c r="C18" s="6">
        <v>34724.94</v>
      </c>
      <c r="D18" s="6">
        <v>13945.76</v>
      </c>
    </row>
    <row r="19" spans="1:4" ht="16.8" x14ac:dyDescent="0.3">
      <c r="A19">
        <v>2019</v>
      </c>
      <c r="B19" s="3" t="s">
        <v>23</v>
      </c>
      <c r="C19" s="6">
        <v>36352.78</v>
      </c>
      <c r="D19" s="6">
        <v>14541.11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E0DB-2A30-4D45-8ECD-467DDFF37247}">
  <dimension ref="A1:M19"/>
  <sheetViews>
    <sheetView workbookViewId="0">
      <selection activeCell="A8" sqref="A8:A19"/>
    </sheetView>
  </sheetViews>
  <sheetFormatPr baseColWidth="10" defaultRowHeight="14.4" x14ac:dyDescent="0.3"/>
  <sheetData>
    <row r="1" spans="1:13" x14ac:dyDescent="0.3">
      <c r="A1" s="8" t="s">
        <v>24</v>
      </c>
      <c r="B1" s="6">
        <v>15526.28</v>
      </c>
      <c r="C1" s="6">
        <v>16100.89</v>
      </c>
      <c r="D1" s="6">
        <v>16719.63</v>
      </c>
      <c r="E1" s="6">
        <v>17236.55</v>
      </c>
      <c r="F1" s="6">
        <v>18125.3</v>
      </c>
      <c r="G1" s="6">
        <v>18966.080000000002</v>
      </c>
      <c r="H1" s="6">
        <v>19162.91</v>
      </c>
      <c r="I1" s="6">
        <v>19859.88</v>
      </c>
      <c r="J1" s="6">
        <v>22256.84</v>
      </c>
      <c r="K1" s="6">
        <v>23553.07</v>
      </c>
      <c r="L1" s="6">
        <v>23574.240000000002</v>
      </c>
      <c r="M1" s="6">
        <v>24479.040000000001</v>
      </c>
    </row>
    <row r="2" spans="1:13" x14ac:dyDescent="0.3">
      <c r="A2" s="8" t="s">
        <v>26</v>
      </c>
      <c r="B2" s="6">
        <v>6210.51</v>
      </c>
      <c r="C2" s="6">
        <v>6414.7</v>
      </c>
      <c r="D2" s="6">
        <v>6634.78</v>
      </c>
      <c r="E2" s="6">
        <v>6733.03</v>
      </c>
      <c r="F2" s="6">
        <v>7192.58</v>
      </c>
      <c r="G2" s="6">
        <v>7586.43</v>
      </c>
      <c r="H2" s="6">
        <v>7726.98</v>
      </c>
      <c r="I2" s="6">
        <v>8007.93</v>
      </c>
      <c r="J2" s="6">
        <v>8938.49</v>
      </c>
      <c r="K2" s="6">
        <v>9459.06</v>
      </c>
      <c r="L2" s="6">
        <v>9467.57</v>
      </c>
      <c r="M2" s="6">
        <v>9791.6200000000008</v>
      </c>
    </row>
    <row r="7" spans="1:13" x14ac:dyDescent="0.3">
      <c r="C7" s="8" t="s">
        <v>24</v>
      </c>
      <c r="D7" s="8" t="s">
        <v>26</v>
      </c>
    </row>
    <row r="8" spans="1:13" x14ac:dyDescent="0.3">
      <c r="A8">
        <v>2018</v>
      </c>
      <c r="C8" s="6">
        <v>15526.28</v>
      </c>
      <c r="D8" s="6">
        <v>6210.51</v>
      </c>
    </row>
    <row r="9" spans="1:13" x14ac:dyDescent="0.3">
      <c r="A9">
        <v>2018</v>
      </c>
      <c r="C9" s="6">
        <v>16100.89</v>
      </c>
      <c r="D9" s="6">
        <v>6414.7</v>
      </c>
    </row>
    <row r="10" spans="1:13" x14ac:dyDescent="0.3">
      <c r="A10">
        <v>2018</v>
      </c>
      <c r="C10" s="6">
        <v>16719.63</v>
      </c>
      <c r="D10" s="6">
        <v>6634.78</v>
      </c>
    </row>
    <row r="11" spans="1:13" x14ac:dyDescent="0.3">
      <c r="A11">
        <v>2018</v>
      </c>
      <c r="C11" s="6">
        <v>17236.55</v>
      </c>
      <c r="D11" s="6">
        <v>6733.03</v>
      </c>
    </row>
    <row r="12" spans="1:13" x14ac:dyDescent="0.3">
      <c r="A12">
        <v>2018</v>
      </c>
      <c r="C12" s="6">
        <v>18125.3</v>
      </c>
      <c r="D12" s="6">
        <v>7192.58</v>
      </c>
    </row>
    <row r="13" spans="1:13" x14ac:dyDescent="0.3">
      <c r="A13">
        <v>2018</v>
      </c>
      <c r="C13" s="6">
        <v>18966.080000000002</v>
      </c>
      <c r="D13" s="6">
        <v>7586.43</v>
      </c>
    </row>
    <row r="14" spans="1:13" x14ac:dyDescent="0.3">
      <c r="A14">
        <v>2018</v>
      </c>
      <c r="C14" s="6">
        <v>19162.91</v>
      </c>
      <c r="D14" s="6">
        <v>7726.98</v>
      </c>
    </row>
    <row r="15" spans="1:13" x14ac:dyDescent="0.3">
      <c r="A15">
        <v>2018</v>
      </c>
      <c r="C15" s="6">
        <v>19859.88</v>
      </c>
      <c r="D15" s="6">
        <v>8007.93</v>
      </c>
    </row>
    <row r="16" spans="1:13" x14ac:dyDescent="0.3">
      <c r="A16">
        <v>2018</v>
      </c>
      <c r="C16" s="6">
        <v>22256.84</v>
      </c>
      <c r="D16" s="6">
        <v>8938.49</v>
      </c>
    </row>
    <row r="17" spans="1:4" x14ac:dyDescent="0.3">
      <c r="A17">
        <v>2018</v>
      </c>
      <c r="C17" s="6">
        <v>23553.07</v>
      </c>
      <c r="D17" s="6">
        <v>9459.06</v>
      </c>
    </row>
    <row r="18" spans="1:4" x14ac:dyDescent="0.3">
      <c r="A18">
        <v>2018</v>
      </c>
      <c r="C18" s="6">
        <v>23574.240000000002</v>
      </c>
      <c r="D18" s="6">
        <v>9467.57</v>
      </c>
    </row>
    <row r="19" spans="1:4" x14ac:dyDescent="0.3">
      <c r="A19">
        <v>2018</v>
      </c>
      <c r="C19" s="6">
        <v>24479.040000000001</v>
      </c>
      <c r="D19" s="6">
        <v>9791.6200000000008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E080-8F9F-4688-85DA-AF62FCB83729}">
  <dimension ref="A1:M21"/>
  <sheetViews>
    <sheetView workbookViewId="0">
      <selection activeCell="A10" sqref="A10:D21"/>
    </sheetView>
  </sheetViews>
  <sheetFormatPr baseColWidth="10" defaultRowHeight="14.4" x14ac:dyDescent="0.3"/>
  <sheetData>
    <row r="1" spans="1:13" x14ac:dyDescent="0.3">
      <c r="A1" s="8" t="s">
        <v>24</v>
      </c>
      <c r="B1" s="6">
        <v>12314.77</v>
      </c>
      <c r="C1" s="6">
        <v>13104.83</v>
      </c>
      <c r="D1" s="6">
        <v>13483.15</v>
      </c>
      <c r="E1" s="6">
        <v>13877.91</v>
      </c>
      <c r="F1" s="6">
        <v>13929.18</v>
      </c>
      <c r="G1" s="6">
        <v>13976.92</v>
      </c>
      <c r="H1" s="6">
        <v>14194.19</v>
      </c>
      <c r="I1" s="6">
        <v>14388.23</v>
      </c>
      <c r="J1" s="6">
        <v>14614.03</v>
      </c>
      <c r="K1" s="6">
        <v>14659.05</v>
      </c>
      <c r="L1" s="6">
        <v>15040.37</v>
      </c>
      <c r="M1" s="6">
        <v>15423.89</v>
      </c>
    </row>
    <row r="2" spans="1:13" x14ac:dyDescent="0.3">
      <c r="A2" s="8" t="s">
        <v>26</v>
      </c>
      <c r="B2" s="6">
        <v>5109.8599999999997</v>
      </c>
      <c r="C2" s="6">
        <v>5392.93</v>
      </c>
      <c r="D2" s="6">
        <v>5548.62</v>
      </c>
      <c r="E2" s="6">
        <v>5664.45</v>
      </c>
      <c r="F2" s="6">
        <v>5685.38</v>
      </c>
      <c r="G2" s="6">
        <v>5704.87</v>
      </c>
      <c r="H2" s="6">
        <v>5793.55</v>
      </c>
      <c r="I2" s="6">
        <v>5896.82</v>
      </c>
      <c r="J2" s="6">
        <v>5989.36</v>
      </c>
      <c r="K2" s="6">
        <v>6007.81</v>
      </c>
      <c r="L2" s="6">
        <v>6164.09</v>
      </c>
      <c r="M2" s="6">
        <v>6144.98</v>
      </c>
    </row>
    <row r="9" spans="1:13" x14ac:dyDescent="0.3">
      <c r="C9" s="8" t="s">
        <v>24</v>
      </c>
      <c r="D9" s="8" t="s">
        <v>26</v>
      </c>
    </row>
    <row r="10" spans="1:13" x14ac:dyDescent="0.3">
      <c r="A10">
        <v>2017</v>
      </c>
      <c r="C10" s="6">
        <v>12314.77</v>
      </c>
      <c r="D10" s="6">
        <v>5109.8599999999997</v>
      </c>
    </row>
    <row r="11" spans="1:13" x14ac:dyDescent="0.3">
      <c r="A11">
        <v>2017</v>
      </c>
      <c r="C11" s="6">
        <v>13104.83</v>
      </c>
      <c r="D11" s="6">
        <v>5392.93</v>
      </c>
    </row>
    <row r="12" spans="1:13" x14ac:dyDescent="0.3">
      <c r="A12">
        <v>2017</v>
      </c>
      <c r="C12" s="6">
        <v>13483.15</v>
      </c>
      <c r="D12" s="6">
        <v>5548.62</v>
      </c>
    </row>
    <row r="13" spans="1:13" x14ac:dyDescent="0.3">
      <c r="A13">
        <v>2017</v>
      </c>
      <c r="C13" s="6">
        <v>13877.91</v>
      </c>
      <c r="D13" s="6">
        <v>5664.45</v>
      </c>
    </row>
    <row r="14" spans="1:13" x14ac:dyDescent="0.3">
      <c r="A14">
        <v>2017</v>
      </c>
      <c r="C14" s="6">
        <v>13929.18</v>
      </c>
      <c r="D14" s="6">
        <v>5685.38</v>
      </c>
    </row>
    <row r="15" spans="1:13" x14ac:dyDescent="0.3">
      <c r="A15">
        <v>2017</v>
      </c>
      <c r="C15" s="6">
        <v>13976.92</v>
      </c>
      <c r="D15" s="6">
        <v>5704.87</v>
      </c>
    </row>
    <row r="16" spans="1:13" x14ac:dyDescent="0.3">
      <c r="A16">
        <v>2017</v>
      </c>
      <c r="C16" s="6">
        <v>14194.19</v>
      </c>
      <c r="D16" s="6">
        <v>5793.55</v>
      </c>
    </row>
    <row r="17" spans="1:4" x14ac:dyDescent="0.3">
      <c r="A17">
        <v>2017</v>
      </c>
      <c r="C17" s="6">
        <v>14388.23</v>
      </c>
      <c r="D17" s="6">
        <v>5896.82</v>
      </c>
    </row>
    <row r="18" spans="1:4" x14ac:dyDescent="0.3">
      <c r="A18">
        <v>2017</v>
      </c>
      <c r="C18" s="6">
        <v>14614.03</v>
      </c>
      <c r="D18" s="6">
        <v>5989.36</v>
      </c>
    </row>
    <row r="19" spans="1:4" x14ac:dyDescent="0.3">
      <c r="A19">
        <v>2017</v>
      </c>
      <c r="C19" s="6">
        <v>14659.05</v>
      </c>
      <c r="D19" s="6">
        <v>6007.81</v>
      </c>
    </row>
    <row r="20" spans="1:4" x14ac:dyDescent="0.3">
      <c r="A20">
        <v>2017</v>
      </c>
      <c r="C20" s="6">
        <v>15040.37</v>
      </c>
      <c r="D20" s="6">
        <v>6164.09</v>
      </c>
    </row>
    <row r="21" spans="1:4" x14ac:dyDescent="0.3">
      <c r="A21">
        <v>2017</v>
      </c>
      <c r="C21" s="6">
        <v>15423.89</v>
      </c>
      <c r="D21" s="6">
        <v>6144.98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canastas</vt:lpstr>
      <vt:lpstr>Hogares</vt:lpstr>
      <vt:lpstr>TOTAL CANASTAS</vt:lpstr>
      <vt:lpstr>Hoja1</vt:lpstr>
      <vt:lpstr>INDEC_17_23</vt:lpstr>
      <vt:lpstr>IBP_17-23</vt:lpstr>
      <vt:lpstr>IBP_2023</vt:lpstr>
      <vt:lpstr>IBP_2022</vt:lpstr>
      <vt:lpstr>IBP_2021</vt:lpstr>
      <vt:lpstr>IBP_2020</vt:lpstr>
      <vt:lpstr>IBP_2019</vt:lpstr>
      <vt:lpstr>IBP_2018</vt:lpstr>
      <vt:lpstr>IBP_2017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V</dc:creator>
  <cp:lastModifiedBy>Gomez Vargas Andrea</cp:lastModifiedBy>
  <dcterms:created xsi:type="dcterms:W3CDTF">2024-08-23T12:13:23Z</dcterms:created>
  <dcterms:modified xsi:type="dcterms:W3CDTF">2024-08-25T05:34:17Z</dcterms:modified>
</cp:coreProperties>
</file>