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trabajos de clase\CAPACITACIÓN\Cobaez_LuisArmando\"/>
    </mc:Choice>
  </mc:AlternateContent>
  <xr:revisionPtr revIDLastSave="0" documentId="8_{C2AD1828-D66B-4C83-915C-646C21584051}" xr6:coauthVersionLast="47" xr6:coauthVersionMax="47" xr10:uidLastSave="{00000000-0000-0000-0000-000000000000}"/>
  <bookViews>
    <workbookView xWindow="-108" yWindow="-108" windowWidth="23256" windowHeight="12456" xr2:uid="{6089830E-CB3A-41F5-97D5-840C15FBD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19" i="1"/>
  <c r="F20" i="1"/>
  <c r="F18" i="1"/>
  <c r="F17" i="1"/>
  <c r="F16" i="1" a="1"/>
  <c r="F16" i="1" s="1"/>
  <c r="F15" i="1"/>
  <c r="F14" i="1" a="1"/>
  <c r="F14" i="1" s="1"/>
  <c r="F13" i="1" a="1"/>
  <c r="F13" i="1" s="1"/>
  <c r="F12" i="1"/>
  <c r="F11" i="1"/>
  <c r="F10" i="1" a="1"/>
  <c r="F10" i="1" s="1"/>
  <c r="F9" i="1"/>
  <c r="F8" i="1"/>
  <c r="F7" i="1"/>
  <c r="F6" i="1"/>
  <c r="F4" i="1"/>
  <c r="F3" i="1"/>
  <c r="F2" i="1"/>
  <c r="F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089-9393-40BA-B9CF-2454F4F24104}">
  <dimension ref="A1:J20"/>
  <sheetViews>
    <sheetView tabSelected="1" workbookViewId="0">
      <selection activeCell="G13" sqref="G13"/>
    </sheetView>
  </sheetViews>
  <sheetFormatPr baseColWidth="10" defaultRowHeight="14.4" x14ac:dyDescent="0.3"/>
  <sheetData>
    <row r="1" spans="1:10" x14ac:dyDescent="0.3">
      <c r="A1">
        <v>8</v>
      </c>
      <c r="B1">
        <v>3</v>
      </c>
      <c r="C1">
        <v>2</v>
      </c>
      <c r="D1">
        <v>4</v>
      </c>
      <c r="E1">
        <v>5</v>
      </c>
      <c r="F1">
        <f>SUM(A1:E10)</f>
        <v>369</v>
      </c>
    </row>
    <row r="2" spans="1:10" x14ac:dyDescent="0.3">
      <c r="A2">
        <v>6</v>
      </c>
      <c r="B2">
        <v>9</v>
      </c>
      <c r="C2">
        <v>7</v>
      </c>
      <c r="D2">
        <v>2</v>
      </c>
      <c r="E2">
        <v>1</v>
      </c>
      <c r="F2">
        <f>AVERAGE(A1:E10)</f>
        <v>7.38</v>
      </c>
    </row>
    <row r="3" spans="1:10" x14ac:dyDescent="0.3">
      <c r="A3">
        <v>0</v>
      </c>
      <c r="B3">
        <v>6</v>
      </c>
      <c r="C3">
        <v>8</v>
      </c>
      <c r="D3">
        <v>9</v>
      </c>
      <c r="E3">
        <v>3</v>
      </c>
      <c r="F3">
        <f>IF(A1, E10)</f>
        <v>12</v>
      </c>
    </row>
    <row r="4" spans="1:10" x14ac:dyDescent="0.3">
      <c r="A4">
        <v>6</v>
      </c>
      <c r="B4">
        <v>8</v>
      </c>
      <c r="C4">
        <v>4</v>
      </c>
      <c r="D4">
        <v>4</v>
      </c>
      <c r="E4">
        <v>2</v>
      </c>
      <c r="F4">
        <f>VLOOKUP(A6, A1:E10, 5,FALSE )</f>
        <v>9</v>
      </c>
    </row>
    <row r="5" spans="1:10" x14ac:dyDescent="0.3">
      <c r="A5">
        <v>2</v>
      </c>
      <c r="B5">
        <v>1</v>
      </c>
      <c r="C5">
        <v>3</v>
      </c>
      <c r="D5">
        <v>6</v>
      </c>
      <c r="E5">
        <v>7</v>
      </c>
      <c r="F5" t="str">
        <f t="shared" ref="F2:H5" si="0">CONCATENATE("armando ","jazlyn ","airam ","irvin")</f>
        <v>armando jazlyn airam irvin</v>
      </c>
    </row>
    <row r="6" spans="1:10" x14ac:dyDescent="0.3">
      <c r="A6">
        <v>5</v>
      </c>
      <c r="B6">
        <v>3</v>
      </c>
      <c r="C6">
        <v>2</v>
      </c>
      <c r="D6">
        <v>1</v>
      </c>
      <c r="E6">
        <v>9</v>
      </c>
      <c r="F6">
        <f>COUNT(A1:E10)</f>
        <v>50</v>
      </c>
    </row>
    <row r="7" spans="1:10" x14ac:dyDescent="0.3">
      <c r="A7">
        <v>10</v>
      </c>
      <c r="B7">
        <v>15</v>
      </c>
      <c r="C7">
        <v>27</v>
      </c>
      <c r="D7">
        <v>66</v>
      </c>
      <c r="E7">
        <v>32</v>
      </c>
      <c r="F7">
        <f>COUNTA(A1:E10)</f>
        <v>50</v>
      </c>
    </row>
    <row r="8" spans="1:10" x14ac:dyDescent="0.3">
      <c r="A8">
        <v>2</v>
      </c>
      <c r="B8">
        <v>1</v>
      </c>
      <c r="C8">
        <v>6</v>
      </c>
      <c r="D8">
        <v>7</v>
      </c>
      <c r="E8">
        <v>8</v>
      </c>
      <c r="F8">
        <f>MAX(A1:E10)</f>
        <v>66</v>
      </c>
    </row>
    <row r="9" spans="1:10" x14ac:dyDescent="0.3">
      <c r="A9">
        <v>3</v>
      </c>
      <c r="B9">
        <v>6</v>
      </c>
      <c r="C9">
        <v>2</v>
      </c>
      <c r="D9">
        <v>3</v>
      </c>
      <c r="E9">
        <v>4</v>
      </c>
      <c r="F9">
        <f>MIN(A1:E10)</f>
        <v>0</v>
      </c>
    </row>
    <row r="10" spans="1:10" x14ac:dyDescent="0.3">
      <c r="A10">
        <v>4</v>
      </c>
      <c r="B10">
        <v>7</v>
      </c>
      <c r="C10">
        <v>8</v>
      </c>
      <c r="D10">
        <v>10</v>
      </c>
      <c r="E10">
        <v>12</v>
      </c>
      <c r="F10" cm="1">
        <f t="array" ref="F10:J10">HOUR(A1:E1)</f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F11" s="1">
        <f>DATE(2024,10,5)</f>
        <v>45570</v>
      </c>
    </row>
    <row r="12" spans="1:10" x14ac:dyDescent="0.3">
      <c r="F12">
        <f>ROUND(9.95,0)</f>
        <v>10</v>
      </c>
    </row>
    <row r="13" spans="1:10" x14ac:dyDescent="0.3">
      <c r="F13" t="b" cm="1">
        <f t="array" ref="F13:G13">ISNA(A1:B1)</f>
        <v>0</v>
      </c>
      <c r="G13" t="b">
        <v>0</v>
      </c>
    </row>
    <row r="14" spans="1:10" x14ac:dyDescent="0.3">
      <c r="F14" cm="1">
        <f t="array" ref="F14">INDEX(A1:E10,E1,E1)</f>
        <v>7</v>
      </c>
    </row>
    <row r="15" spans="1:10" x14ac:dyDescent="0.3">
      <c r="F15">
        <f>MATCH(D5,E10,-1)</f>
        <v>1</v>
      </c>
    </row>
    <row r="16" spans="1:10" x14ac:dyDescent="0.3">
      <c r="F16" cm="1">
        <f t="array" ref="F16:J16">SUMIF(A1:E1,A1:E1,A1:E1)</f>
        <v>8</v>
      </c>
      <c r="G16">
        <v>3</v>
      </c>
      <c r="H16">
        <v>2</v>
      </c>
      <c r="I16">
        <v>4</v>
      </c>
      <c r="J16">
        <v>5</v>
      </c>
    </row>
    <row r="17" spans="6:6" x14ac:dyDescent="0.3">
      <c r="F17">
        <f>IFERROR(A1,E3)</f>
        <v>8</v>
      </c>
    </row>
    <row r="18" spans="6:6" x14ac:dyDescent="0.3">
      <c r="F18" t="str">
        <f>TEXT(A4,E5)</f>
        <v>7</v>
      </c>
    </row>
    <row r="19" spans="6:6" x14ac:dyDescent="0.3">
      <c r="F19">
        <f>FIND(A1,A1)</f>
        <v>1</v>
      </c>
    </row>
    <row r="20" spans="6:6" x14ac:dyDescent="0.3">
      <c r="F20" t="str">
        <f>LEFT(A1,6)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SoyArmand17 .</dc:creator>
  <cp:lastModifiedBy>SoyArmand17 .</cp:lastModifiedBy>
  <dcterms:created xsi:type="dcterms:W3CDTF">2024-10-29T17:07:19Z</dcterms:created>
  <dcterms:modified xsi:type="dcterms:W3CDTF">2024-10-30T04:45:51Z</dcterms:modified>
</cp:coreProperties>
</file>