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ronica\Desktop\"/>
    </mc:Choice>
  </mc:AlternateContent>
  <xr:revisionPtr revIDLastSave="0" documentId="13_ncr:1_{8AA01847-F257-4F24-B3A1-89EE33D788E8}" xr6:coauthVersionLast="47" xr6:coauthVersionMax="47" xr10:uidLastSave="{00000000-0000-0000-0000-000000000000}"/>
  <bookViews>
    <workbookView xWindow="-120" yWindow="-120" windowWidth="20640" windowHeight="11040" xr2:uid="{1BEB6431-7E9A-4E1E-840E-14318A6F59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D3" i="1"/>
  <c r="B3" i="1"/>
  <c r="D4" i="1"/>
  <c r="D5" i="1"/>
  <c r="D6" i="1"/>
  <c r="D7" i="1"/>
  <c r="D8" i="1"/>
  <c r="D9" i="1"/>
  <c r="D10" i="1"/>
  <c r="D12" i="1"/>
  <c r="D13" i="1"/>
  <c r="D14" i="1"/>
  <c r="D15" i="1"/>
  <c r="D2" i="1"/>
  <c r="D16" i="1" l="1"/>
</calcChain>
</file>

<file path=xl/sharedStrings.xml><?xml version="1.0" encoding="utf-8"?>
<sst xmlns="http://schemas.openxmlformats.org/spreadsheetml/2006/main" count="18" uniqueCount="18">
  <si>
    <t>BILL OF MATERIALS</t>
  </si>
  <si>
    <t>PRECIO</t>
  </si>
  <si>
    <t>CANTIDAD</t>
  </si>
  <si>
    <t>motores</t>
  </si>
  <si>
    <t>placa metalica</t>
  </si>
  <si>
    <t>arduino uno</t>
  </si>
  <si>
    <t>bluetooth hc-06</t>
  </si>
  <si>
    <t>leds</t>
  </si>
  <si>
    <t>sensor ultrasonico</t>
  </si>
  <si>
    <t>DRIVER L298N</t>
  </si>
  <si>
    <t>rueda motor</t>
  </si>
  <si>
    <t>ruedas loca</t>
  </si>
  <si>
    <t>pic 16f886</t>
  </si>
  <si>
    <t>bateria 9V</t>
  </si>
  <si>
    <t>display 16x2</t>
  </si>
  <si>
    <t>PRESUPUESTO</t>
  </si>
  <si>
    <t>emisor y receptor IR</t>
  </si>
  <si>
    <t>sensor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</si>
</sst>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3" fillId="3" borderId="2" xfId="3" applyBorder="1"/>
    <xf numFmtId="0" fontId="0" fillId="0" borderId="4" xfId="0" applyBorder="1"/>
    <xf numFmtId="0" fontId="0" fillId="0" borderId="5" xfId="0" applyBorder="1"/>
    <xf numFmtId="0" fontId="2" fillId="2" borderId="2" xfId="2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3" fillId="4" borderId="3" xfId="4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2" xfId="1" applyFont="1" applyBorder="1"/>
  </cellXfs>
  <cellStyles count="5">
    <cellStyle name="Celda de comprobación" xfId="2" builtinId="23"/>
    <cellStyle name="Énfasis2" xfId="3" builtinId="33"/>
    <cellStyle name="Énfasis5" xfId="4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756A-B966-4C2D-85A1-8F20218DE87C}">
  <dimension ref="A1:D19"/>
  <sheetViews>
    <sheetView tabSelected="1" workbookViewId="0">
      <selection activeCell="A12" sqref="A12"/>
    </sheetView>
  </sheetViews>
  <sheetFormatPr baseColWidth="10" defaultRowHeight="15" x14ac:dyDescent="0.25"/>
  <cols>
    <col min="1" max="1" width="22.7109375" customWidth="1"/>
    <col min="4" max="4" width="12" bestFit="1" customWidth="1"/>
  </cols>
  <sheetData>
    <row r="1" spans="1:4" ht="15.75" thickBot="1" x14ac:dyDescent="0.3">
      <c r="A1" s="5" t="s">
        <v>0</v>
      </c>
      <c r="B1" s="2" t="s">
        <v>1</v>
      </c>
      <c r="C1" s="11" t="s">
        <v>2</v>
      </c>
      <c r="D1" s="10"/>
    </row>
    <row r="2" spans="1:4" x14ac:dyDescent="0.25">
      <c r="A2" s="4" t="s">
        <v>11</v>
      </c>
      <c r="B2" s="4">
        <v>4700</v>
      </c>
      <c r="C2" s="12">
        <v>2</v>
      </c>
      <c r="D2" s="4">
        <f>(B2*C2)</f>
        <v>9400</v>
      </c>
    </row>
    <row r="3" spans="1:4" x14ac:dyDescent="0.25">
      <c r="A3" s="3" t="s">
        <v>10</v>
      </c>
      <c r="B3" s="3">
        <f>(5560/4)</f>
        <v>1390</v>
      </c>
      <c r="C3" s="13">
        <v>4</v>
      </c>
      <c r="D3" s="3">
        <f>(B3*C3)</f>
        <v>5560</v>
      </c>
    </row>
    <row r="4" spans="1:4" x14ac:dyDescent="0.25">
      <c r="A4" s="3" t="s">
        <v>3</v>
      </c>
      <c r="B4" s="3">
        <v>3900</v>
      </c>
      <c r="C4" s="13">
        <v>4</v>
      </c>
      <c r="D4" s="3">
        <f t="shared" ref="D3:D15" si="0">(B4*C4)</f>
        <v>15600</v>
      </c>
    </row>
    <row r="5" spans="1:4" x14ac:dyDescent="0.25">
      <c r="A5" s="3" t="s">
        <v>4</v>
      </c>
      <c r="B5" s="3">
        <v>0</v>
      </c>
      <c r="C5" s="13"/>
      <c r="D5" s="3">
        <f t="shared" si="0"/>
        <v>0</v>
      </c>
    </row>
    <row r="6" spans="1:4" x14ac:dyDescent="0.25">
      <c r="A6" s="3" t="s">
        <v>12</v>
      </c>
      <c r="B6" s="3">
        <v>7400</v>
      </c>
      <c r="C6" s="13">
        <v>2</v>
      </c>
      <c r="D6" s="3">
        <f t="shared" si="0"/>
        <v>14800</v>
      </c>
    </row>
    <row r="7" spans="1:4" x14ac:dyDescent="0.25">
      <c r="A7" s="3" t="s">
        <v>9</v>
      </c>
      <c r="B7" s="3">
        <v>3395</v>
      </c>
      <c r="C7" s="13">
        <v>2</v>
      </c>
      <c r="D7" s="3">
        <f t="shared" si="0"/>
        <v>6790</v>
      </c>
    </row>
    <row r="8" spans="1:4" x14ac:dyDescent="0.25">
      <c r="A8" s="3" t="s">
        <v>5</v>
      </c>
      <c r="B8" s="3">
        <v>0</v>
      </c>
      <c r="C8" s="13">
        <v>1</v>
      </c>
      <c r="D8" s="3">
        <f t="shared" si="0"/>
        <v>0</v>
      </c>
    </row>
    <row r="9" spans="1:4" x14ac:dyDescent="0.25">
      <c r="A9" s="3" t="s">
        <v>6</v>
      </c>
      <c r="B9" s="3">
        <v>0</v>
      </c>
      <c r="C9" s="13">
        <v>3</v>
      </c>
      <c r="D9" s="3">
        <f t="shared" si="0"/>
        <v>0</v>
      </c>
    </row>
    <row r="10" spans="1:4" x14ac:dyDescent="0.25">
      <c r="A10" s="3" t="s">
        <v>7</v>
      </c>
      <c r="B10" s="3">
        <v>0</v>
      </c>
      <c r="C10" s="13">
        <v>5</v>
      </c>
      <c r="D10" s="3">
        <f t="shared" si="0"/>
        <v>0</v>
      </c>
    </row>
    <row r="11" spans="1:4" x14ac:dyDescent="0.25">
      <c r="A11" s="3" t="s">
        <v>16</v>
      </c>
      <c r="B11" s="3">
        <f>(6589)</f>
        <v>6589</v>
      </c>
      <c r="C11" s="13">
        <v>1</v>
      </c>
      <c r="D11" s="3">
        <f t="shared" si="0"/>
        <v>6589</v>
      </c>
    </row>
    <row r="12" spans="1:4" x14ac:dyDescent="0.25">
      <c r="A12" s="3" t="s">
        <v>8</v>
      </c>
      <c r="B12" s="3">
        <v>2215</v>
      </c>
      <c r="C12" s="13">
        <v>1</v>
      </c>
      <c r="D12" s="3">
        <f t="shared" si="0"/>
        <v>2215</v>
      </c>
    </row>
    <row r="13" spans="1:4" x14ac:dyDescent="0.25">
      <c r="A13" s="3" t="s">
        <v>13</v>
      </c>
      <c r="B13" s="3">
        <v>2300</v>
      </c>
      <c r="C13" s="13">
        <v>2</v>
      </c>
      <c r="D13" s="3">
        <f t="shared" si="0"/>
        <v>4600</v>
      </c>
    </row>
    <row r="14" spans="1:4" x14ac:dyDescent="0.25">
      <c r="A14" s="3" t="s">
        <v>14</v>
      </c>
      <c r="B14" s="3">
        <v>0</v>
      </c>
      <c r="C14" s="13">
        <v>1</v>
      </c>
      <c r="D14" s="3">
        <f t="shared" si="0"/>
        <v>0</v>
      </c>
    </row>
    <row r="15" spans="1:4" ht="15.75" thickBot="1" x14ac:dyDescent="0.3">
      <c r="A15" s="6" t="s">
        <v>17</v>
      </c>
      <c r="B15" s="6">
        <v>1809</v>
      </c>
      <c r="C15" s="14">
        <v>3</v>
      </c>
      <c r="D15" s="6">
        <f t="shared" si="0"/>
        <v>5427</v>
      </c>
    </row>
    <row r="16" spans="1:4" ht="15.75" thickBot="1" x14ac:dyDescent="0.3">
      <c r="A16" s="8" t="s">
        <v>15</v>
      </c>
      <c r="B16" s="9"/>
      <c r="C16" s="1"/>
      <c r="D16" s="15">
        <f>SUM(D2:D15)</f>
        <v>70981</v>
      </c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2025-03-07T11:16:10Z</dcterms:created>
  <dcterms:modified xsi:type="dcterms:W3CDTF">2025-03-07T12:20:55Z</dcterms:modified>
</cp:coreProperties>
</file>