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0.Mywork\2023_03_EduAtoZ\04_빅분기_필기\빅분기_필기_자료모음\"/>
    </mc:Choice>
  </mc:AlternateContent>
  <xr:revisionPtr revIDLastSave="0" documentId="13_ncr:1_{0AE9F70B-43EB-4136-8AB1-EC0AE9FCF4D1}" xr6:coauthVersionLast="47" xr6:coauthVersionMax="47" xr10:uidLastSave="{00000000-0000-0000-0000-000000000000}"/>
  <bookViews>
    <workbookView xWindow="34371" yWindow="1071" windowWidth="23058" windowHeight="17195" xr2:uid="{0423DEEA-9390-40C2-A382-196217668F4F}"/>
  </bookViews>
  <sheets>
    <sheet name="빅분기_필기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" i="1" l="1"/>
  <c r="K4" i="1"/>
  <c r="K3" i="1"/>
  <c r="K2" i="1"/>
  <c r="J5" i="1"/>
  <c r="J4" i="1"/>
  <c r="J3" i="1"/>
  <c r="J2" i="1"/>
  <c r="K6" i="1" l="1"/>
</calcChain>
</file>

<file path=xl/sharedStrings.xml><?xml version="1.0" encoding="utf-8"?>
<sst xmlns="http://schemas.openxmlformats.org/spreadsheetml/2006/main" count="308" uniqueCount="289">
  <si>
    <t>과목</t>
    <phoneticPr fontId="4" type="noConversion"/>
  </si>
  <si>
    <t>번호</t>
    <phoneticPr fontId="4" type="noConversion"/>
  </si>
  <si>
    <t>Unit (Content)</t>
  </si>
  <si>
    <t>ADsP와 유사도</t>
    <phoneticPr fontId="4" type="noConversion"/>
  </si>
  <si>
    <t>재생시간</t>
    <phoneticPr fontId="4" type="noConversion"/>
  </si>
  <si>
    <t>파일이름</t>
    <phoneticPr fontId="4" type="noConversion"/>
  </si>
  <si>
    <t>유사도</t>
    <phoneticPr fontId="4" type="noConversion"/>
  </si>
  <si>
    <t>소요시간</t>
    <phoneticPr fontId="4" type="noConversion"/>
  </si>
  <si>
    <t>1과목 빅데이터 분석 기획</t>
    <phoneticPr fontId="4" type="noConversion"/>
  </si>
  <si>
    <t>빅데이터의 이해</t>
    <phoneticPr fontId="4" type="noConversion"/>
  </si>
  <si>
    <t>S1-01-1</t>
    <phoneticPr fontId="4" type="noConversion"/>
  </si>
  <si>
    <t>1과목</t>
    <phoneticPr fontId="4" type="noConversion"/>
  </si>
  <si>
    <t>빅데이터 출현배경, 역할, 빅데이터의 가치 산정, 본질적 변화</t>
    <phoneticPr fontId="4" type="noConversion"/>
  </si>
  <si>
    <t>S1-01-2_1</t>
    <phoneticPr fontId="4" type="noConversion"/>
  </si>
  <si>
    <t>2과목</t>
    <phoneticPr fontId="4" type="noConversion"/>
  </si>
  <si>
    <t>빅데이터 위기요인, 활용 방법</t>
    <phoneticPr fontId="4" type="noConversion"/>
  </si>
  <si>
    <t>S1-01-2_2</t>
    <phoneticPr fontId="4" type="noConversion"/>
  </si>
  <si>
    <t>3과목</t>
    <phoneticPr fontId="4" type="noConversion"/>
  </si>
  <si>
    <t>빅데이터 전략적 인사이트, 대표적인 일차적 분석 애플리케이션 사례</t>
    <phoneticPr fontId="4" type="noConversion"/>
  </si>
  <si>
    <t>S1-01-3_1</t>
    <phoneticPr fontId="4" type="noConversion"/>
  </si>
  <si>
    <t>4과목</t>
    <phoneticPr fontId="4" type="noConversion"/>
  </si>
  <si>
    <t>공공 데이터(Open data),  공공데이터 개방, 기계 판독 가능 형태의 포맷 단계별 구분/비교</t>
    <phoneticPr fontId="4" type="noConversion"/>
  </si>
  <si>
    <t>S1-01-3_2</t>
    <phoneticPr fontId="4" type="noConversion"/>
  </si>
  <si>
    <t>빅데이터의 조직 및 인력</t>
    <phoneticPr fontId="4" type="noConversion"/>
  </si>
  <si>
    <t>S1-01-4</t>
    <phoneticPr fontId="4" type="noConversion"/>
  </si>
  <si>
    <t>빅데이터 플랫폼, 하둡의 특징</t>
    <phoneticPr fontId="4" type="noConversion"/>
  </si>
  <si>
    <t>S1-02-1_1</t>
    <phoneticPr fontId="4" type="noConversion"/>
  </si>
  <si>
    <t>하둡에코시스템, 미들웨어, 클라우드</t>
    <phoneticPr fontId="4" type="noConversion"/>
  </si>
  <si>
    <t>S1-02-1_2</t>
    <phoneticPr fontId="4" type="noConversion"/>
  </si>
  <si>
    <t>빅데이터 플랫폼 관련 문제 풀이</t>
    <phoneticPr fontId="4" type="noConversion"/>
  </si>
  <si>
    <t>S1-02-1Q</t>
    <phoneticPr fontId="4" type="noConversion"/>
  </si>
  <si>
    <t>빅데이터와 인공지능</t>
    <phoneticPr fontId="4" type="noConversion"/>
  </si>
  <si>
    <t>S1-02-2</t>
    <phoneticPr fontId="4" type="noConversion"/>
  </si>
  <si>
    <t>개인정보 법/제도</t>
    <phoneticPr fontId="4" type="noConversion"/>
  </si>
  <si>
    <t>S1-02-3</t>
    <phoneticPr fontId="4" type="noConversion"/>
  </si>
  <si>
    <t>개인정보 법/제도 문제풀이</t>
    <phoneticPr fontId="4" type="noConversion"/>
  </si>
  <si>
    <t>S1-02-3Q</t>
    <phoneticPr fontId="4" type="noConversion"/>
  </si>
  <si>
    <t>개인정보 비식별화 방법, 마이데이터, 재현 데이터</t>
    <phoneticPr fontId="4" type="noConversion"/>
  </si>
  <si>
    <t>S1-02_4</t>
    <phoneticPr fontId="4" type="noConversion"/>
  </si>
  <si>
    <t>개인정보 비식별화 방법, 마이데이터, 재현데이터 문제 풀이</t>
    <phoneticPr fontId="4" type="noConversion"/>
  </si>
  <si>
    <t>S1-02_4Q</t>
    <phoneticPr fontId="4" type="noConversion"/>
  </si>
  <si>
    <t>분석방안 수립 - 분석 로드맵 설정</t>
    <phoneticPr fontId="4" type="noConversion"/>
  </si>
  <si>
    <t>S1-03-1_1</t>
    <phoneticPr fontId="4" type="noConversion"/>
  </si>
  <si>
    <t>분석로드맵 관련 문제 풀이</t>
    <phoneticPr fontId="4" type="noConversion"/>
  </si>
  <si>
    <t>S1-03-1_2</t>
    <phoneticPr fontId="4" type="noConversion"/>
  </si>
  <si>
    <t>분석 방안 수립 - 분석 문제 정의</t>
    <phoneticPr fontId="4" type="noConversion"/>
  </si>
  <si>
    <t>S1-03-2_1</t>
    <phoneticPr fontId="4" type="noConversion"/>
  </si>
  <si>
    <t>분석 문제 정의 - 문제 풀이</t>
    <phoneticPr fontId="4" type="noConversion"/>
  </si>
  <si>
    <t>S1-03-2_2</t>
    <phoneticPr fontId="4" type="noConversion"/>
  </si>
  <si>
    <t>분석방안수립 - 데이터 분석 방안 / 분석  마스터플랜, 거버넌스</t>
    <phoneticPr fontId="4" type="noConversion"/>
  </si>
  <si>
    <t>S1-03-3_1</t>
    <phoneticPr fontId="4" type="noConversion"/>
  </si>
  <si>
    <t>분석방안수립 - 데이터 분석 방안 / 분석준비도, 분석성숙도</t>
    <phoneticPr fontId="4" type="noConversion"/>
  </si>
  <si>
    <t>S1-03-3_2</t>
    <phoneticPr fontId="4" type="noConversion"/>
  </si>
  <si>
    <t>데이터 분석 방안 문제풀이</t>
    <phoneticPr fontId="4" type="noConversion"/>
  </si>
  <si>
    <t>S1-03-3_3</t>
    <phoneticPr fontId="4" type="noConversion"/>
  </si>
  <si>
    <t>분석 작업 계획 - 데이터 확보 계획</t>
    <phoneticPr fontId="4" type="noConversion"/>
  </si>
  <si>
    <t>S1-04-1_1</t>
    <phoneticPr fontId="4" type="noConversion"/>
  </si>
  <si>
    <t xml:space="preserve">분석 작업 계획 - 분석 절차 및 작업 계획 </t>
    <phoneticPr fontId="4" type="noConversion"/>
  </si>
  <si>
    <t>S1-04-2_1</t>
    <phoneticPr fontId="4" type="noConversion"/>
  </si>
  <si>
    <t>분석 절차 및 작업 계획 문제풀이</t>
    <phoneticPr fontId="4" type="noConversion"/>
  </si>
  <si>
    <t>S1-04-2_2</t>
    <phoneticPr fontId="4" type="noConversion"/>
  </si>
  <si>
    <t>데이터 수집 및 전환 - 데이터 수집의 개요</t>
    <phoneticPr fontId="4" type="noConversion"/>
  </si>
  <si>
    <t>S1-05-1_1</t>
    <phoneticPr fontId="4" type="noConversion"/>
  </si>
  <si>
    <t>데이터 수집 및 전환 - 데이터 수집 기법의 종류</t>
    <phoneticPr fontId="4" type="noConversion"/>
  </si>
  <si>
    <t>S1-05-1_2</t>
    <phoneticPr fontId="4" type="noConversion"/>
  </si>
  <si>
    <t>데이터 수집 및 전환 - 데이터 유형 및 속성 파악</t>
    <phoneticPr fontId="4" type="noConversion"/>
  </si>
  <si>
    <t>S1-05-2_1</t>
    <phoneticPr fontId="4" type="noConversion"/>
  </si>
  <si>
    <t>데이터 수집 및 전환 - 데이터 변환, 데이터 비식별화(1과목 13강)</t>
    <phoneticPr fontId="4" type="noConversion"/>
  </si>
  <si>
    <t>S1-05-3_1</t>
    <phoneticPr fontId="4" type="noConversion"/>
  </si>
  <si>
    <t>데이터 수집 및 전환 - 데이터 품질 검증</t>
    <phoneticPr fontId="4" type="noConversion"/>
  </si>
  <si>
    <t>S1-05-4_1</t>
    <phoneticPr fontId="4" type="noConversion"/>
  </si>
  <si>
    <t>데이터 수집 및 전환 - 데이터 품질 검증 문제풀이</t>
    <phoneticPr fontId="4" type="noConversion"/>
  </si>
  <si>
    <t>S1-05-4Q</t>
    <phoneticPr fontId="4" type="noConversion"/>
  </si>
  <si>
    <t>데이터 적재 및 저장 - 데이터 적재</t>
    <phoneticPr fontId="4" type="noConversion"/>
  </si>
  <si>
    <t>S1-06_1_1</t>
    <phoneticPr fontId="4" type="noConversion"/>
  </si>
  <si>
    <t>데이터 적재 및 저장 - 데이터 저장</t>
    <phoneticPr fontId="4" type="noConversion"/>
  </si>
  <si>
    <t>S1-06-2_1</t>
    <phoneticPr fontId="4" type="noConversion"/>
  </si>
  <si>
    <t>데이터 적재 및 저장 - 데이터 저장 문제풀이</t>
    <phoneticPr fontId="4" type="noConversion"/>
  </si>
  <si>
    <t>S1-06-2Q</t>
    <phoneticPr fontId="4" type="noConversion"/>
  </si>
  <si>
    <t>2과목 빅데이터 탐색</t>
    <phoneticPr fontId="4" type="noConversion"/>
  </si>
  <si>
    <t>데이터 전처리 소개, 결측치(Missing Value)</t>
    <phoneticPr fontId="4" type="noConversion"/>
  </si>
  <si>
    <t>S02_01_01</t>
    <phoneticPr fontId="4" type="noConversion"/>
  </si>
  <si>
    <t>데이터 전처리 - 이상값(Outlier)</t>
    <phoneticPr fontId="4" type="noConversion"/>
  </si>
  <si>
    <t>S02_01_02</t>
    <phoneticPr fontId="4" type="noConversion"/>
  </si>
  <si>
    <t>데이터 전처리 - 이상값(Outlier) 문제풀이</t>
    <phoneticPr fontId="4" type="noConversion"/>
  </si>
  <si>
    <t>S02_01_02Q</t>
    <phoneticPr fontId="4" type="noConversion"/>
  </si>
  <si>
    <t>데이터 전처리 - 변수처리 - 변수 선택</t>
    <phoneticPr fontId="4" type="noConversion"/>
  </si>
  <si>
    <t>S02_02_1</t>
    <phoneticPr fontId="4" type="noConversion"/>
  </si>
  <si>
    <t>데이터 전처리 - 변수처리 - 차원 축소 문제풀이</t>
    <phoneticPr fontId="4" type="noConversion"/>
  </si>
  <si>
    <t>S02_02_2Q</t>
    <phoneticPr fontId="4" type="noConversion"/>
  </si>
  <si>
    <t>데이터 전처리 - 변수처리 - 파생 변수</t>
    <phoneticPr fontId="4" type="noConversion"/>
  </si>
  <si>
    <t>S02_02_3</t>
    <phoneticPr fontId="4" type="noConversion"/>
  </si>
  <si>
    <t>데이터 전처리 - 변수처리 - 변수 변환</t>
    <phoneticPr fontId="4" type="noConversion"/>
  </si>
  <si>
    <t>S02_02_4</t>
    <phoneticPr fontId="4" type="noConversion"/>
  </si>
  <si>
    <t>데이터 전처리 - 변수처리 - 변수 변환 문제풀이</t>
    <phoneticPr fontId="4" type="noConversion"/>
  </si>
  <si>
    <t>S02_02_4Q</t>
    <phoneticPr fontId="4" type="noConversion"/>
  </si>
  <si>
    <t>데이터 전처리 - 변수처리 - 불균형 데이터 처리</t>
    <phoneticPr fontId="4" type="noConversion"/>
  </si>
  <si>
    <t>S02_02_5</t>
    <phoneticPr fontId="4" type="noConversion"/>
  </si>
  <si>
    <t>데이터 전처리 - 변수처리 - 불균형 데이터 처리 문제풀이</t>
    <phoneticPr fontId="4" type="noConversion"/>
  </si>
  <si>
    <t>S02_02_5Q</t>
    <phoneticPr fontId="4" type="noConversion"/>
  </si>
  <si>
    <t>데이터 탐색 - 탐색적 데이터 분석</t>
    <phoneticPr fontId="4" type="noConversion"/>
  </si>
  <si>
    <t>S02_03_1</t>
    <phoneticPr fontId="4" type="noConversion"/>
  </si>
  <si>
    <t>데이터 탐색 - 상관 관계 분석</t>
    <phoneticPr fontId="4" type="noConversion"/>
  </si>
  <si>
    <t>S02_03_2</t>
    <phoneticPr fontId="4" type="noConversion"/>
  </si>
  <si>
    <t>시각적 데이터 탐색 - 시각화 1/4</t>
    <phoneticPr fontId="4" type="noConversion"/>
  </si>
  <si>
    <t>S2_03_3P1</t>
    <phoneticPr fontId="4" type="noConversion"/>
  </si>
  <si>
    <t>시각적 데이터 탐색 - 시각화 2/4</t>
    <phoneticPr fontId="4" type="noConversion"/>
  </si>
  <si>
    <t>S2_03_3P2</t>
    <phoneticPr fontId="4" type="noConversion"/>
  </si>
  <si>
    <t>시각적 데이터 탐색 - 시각화 3/4</t>
    <phoneticPr fontId="4" type="noConversion"/>
  </si>
  <si>
    <t>S2_03_3P3</t>
    <phoneticPr fontId="4" type="noConversion"/>
  </si>
  <si>
    <t>시각적 데이터 탐색 - 시각화 4/4</t>
    <phoneticPr fontId="4" type="noConversion"/>
  </si>
  <si>
    <t>S2_03_3P4</t>
    <phoneticPr fontId="4" type="noConversion"/>
  </si>
  <si>
    <t>시각적 데이터 탐색, 시각화 문제풀이</t>
    <phoneticPr fontId="4" type="noConversion"/>
  </si>
  <si>
    <t>S2_03_3Q</t>
    <phoneticPr fontId="4" type="noConversion"/>
  </si>
  <si>
    <t>기초 통계량  - 평균, 중앙값, 최빈값</t>
    <phoneticPr fontId="4" type="noConversion"/>
  </si>
  <si>
    <t>S2_04_1_1</t>
    <phoneticPr fontId="4" type="noConversion"/>
  </si>
  <si>
    <t>기초 통계량  - 산포도, 분포 통계량</t>
    <phoneticPr fontId="4" type="noConversion"/>
  </si>
  <si>
    <t>S2_04_1_2</t>
    <phoneticPr fontId="4" type="noConversion"/>
  </si>
  <si>
    <t>기초 통계량  - 문제풀이</t>
    <phoneticPr fontId="4" type="noConversion"/>
  </si>
  <si>
    <t>S2_04_1Q</t>
    <phoneticPr fontId="4" type="noConversion"/>
  </si>
  <si>
    <t>표본추출 강의, 문제풀이</t>
    <phoneticPr fontId="4" type="noConversion"/>
  </si>
  <si>
    <t>S2_04_2_1</t>
    <phoneticPr fontId="4" type="noConversion"/>
  </si>
  <si>
    <t>S2_04_3_1</t>
    <phoneticPr fontId="4" type="noConversion"/>
  </si>
  <si>
    <t>확률분포 - 확률분포함수, 확률분포의 기댓값, 분산, 표준편차</t>
    <phoneticPr fontId="4" type="noConversion"/>
  </si>
  <si>
    <t>S2_04_3_2</t>
    <phoneticPr fontId="4" type="noConversion"/>
  </si>
  <si>
    <t>[S2-04] 3-5-4의 제목 수정해야 합니다.  =&gt; 3-5-4 확률변수의 기댓값, 분산, 표준편차의 성질</t>
    <phoneticPr fontId="4" type="noConversion"/>
  </si>
  <si>
    <t>확률분포 문제풀이 1 (확률변수의 기댓값, 분산, 표준편차의 성질관련)</t>
    <phoneticPr fontId="4" type="noConversion"/>
  </si>
  <si>
    <t>S2_04_3_2Q</t>
    <phoneticPr fontId="4" type="noConversion"/>
  </si>
  <si>
    <t>확률분포 - 이산형 확률분포</t>
    <phoneticPr fontId="4" type="noConversion"/>
  </si>
  <si>
    <t>S2_04_3_3</t>
    <phoneticPr fontId="4" type="noConversion"/>
  </si>
  <si>
    <t>확률분포 - 연속형 확률분포 중 정규분포</t>
    <phoneticPr fontId="4" type="noConversion"/>
  </si>
  <si>
    <t>S2_04_3_4</t>
    <phoneticPr fontId="4" type="noConversion"/>
  </si>
  <si>
    <t>S2_04_3_5</t>
    <phoneticPr fontId="4" type="noConversion"/>
  </si>
  <si>
    <t>확률분포 - 문제풀이 2(이산형, 연속형 확률분포 관련 문제)</t>
    <phoneticPr fontId="4" type="noConversion"/>
  </si>
  <si>
    <t>S2_04_3_5Q</t>
    <phoneticPr fontId="4" type="noConversion"/>
  </si>
  <si>
    <t>표본분포</t>
    <phoneticPr fontId="4" type="noConversion"/>
  </si>
  <si>
    <t>S2_04_4_1</t>
    <phoneticPr fontId="4" type="noConversion"/>
  </si>
  <si>
    <t>표본분포 문제풀이</t>
    <phoneticPr fontId="4" type="noConversion"/>
  </si>
  <si>
    <t>S2_04_4Q</t>
    <phoneticPr fontId="4" type="noConversion"/>
  </si>
  <si>
    <t>점 추정</t>
    <phoneticPr fontId="4" type="noConversion"/>
  </si>
  <si>
    <t>S2_04_5_1</t>
    <phoneticPr fontId="4" type="noConversion"/>
  </si>
  <si>
    <t>구간 추정 - 신뢰구간 구하기!</t>
    <phoneticPr fontId="4" type="noConversion"/>
  </si>
  <si>
    <t>S2_04_5_2</t>
    <phoneticPr fontId="4" type="noConversion"/>
  </si>
  <si>
    <t>표준화,  표준정규분포의 이해</t>
    <phoneticPr fontId="4" type="noConversion"/>
  </si>
  <si>
    <t>S2_04_6P1</t>
    <phoneticPr fontId="4" type="noConversion"/>
  </si>
  <si>
    <t>Z, t, F 분포표 사용하는 방법</t>
    <phoneticPr fontId="4" type="noConversion"/>
  </si>
  <si>
    <t>S2_04_6P2</t>
    <phoneticPr fontId="4" type="noConversion"/>
  </si>
  <si>
    <t>가설검정 - 가설 검정의 절차, 가설의 종류</t>
    <phoneticPr fontId="4" type="noConversion"/>
  </si>
  <si>
    <t>S2-04-7_1</t>
    <phoneticPr fontId="4" type="noConversion"/>
  </si>
  <si>
    <t>가설검정 - 제1종, 2종 오류</t>
    <phoneticPr fontId="4" type="noConversion"/>
  </si>
  <si>
    <t>S2-04-7_2</t>
    <phoneticPr fontId="4" type="noConversion"/>
  </si>
  <si>
    <t>가설검정 - 검정통계량, p-value, 기각/채택 판단</t>
    <phoneticPr fontId="4" type="noConversion"/>
  </si>
  <si>
    <t>S2-04-7_3</t>
    <phoneticPr fontId="4" type="noConversion"/>
  </si>
  <si>
    <t>가설검정 - 문제풀이</t>
    <phoneticPr fontId="4" type="noConversion"/>
  </si>
  <si>
    <t>S2_04_7Q</t>
    <phoneticPr fontId="4" type="noConversion"/>
  </si>
  <si>
    <t>3과목 빅데이터 모델링</t>
    <phoneticPr fontId="4" type="noConversion"/>
  </si>
  <si>
    <t>분석 모형의 종류 - 1/2</t>
    <phoneticPr fontId="4" type="noConversion"/>
  </si>
  <si>
    <t>S3-01-1-1</t>
    <phoneticPr fontId="4" type="noConversion"/>
  </si>
  <si>
    <t>분석 모형의 종류 - 2/2</t>
    <phoneticPr fontId="4" type="noConversion"/>
  </si>
  <si>
    <t>S3-01-1-2</t>
    <phoneticPr fontId="4" type="noConversion"/>
  </si>
  <si>
    <t>분석 모형 선정 문제풀이</t>
    <phoneticPr fontId="4" type="noConversion"/>
  </si>
  <si>
    <t>S3-01-1Q</t>
    <phoneticPr fontId="4" type="noConversion"/>
  </si>
  <si>
    <t>분석 모형 구축 절차, 분석 도구 선정 + 문제풀이</t>
    <phoneticPr fontId="4" type="noConversion"/>
  </si>
  <si>
    <t>S3-01-2-1</t>
    <phoneticPr fontId="4" type="noConversion"/>
  </si>
  <si>
    <t>데이터 분할 (Hold-Out, CV, Bootstrap)</t>
    <phoneticPr fontId="4" type="noConversion"/>
  </si>
  <si>
    <t>데이터 분할 (Hold-Out, CV, Bootstrap) - 문제풀이</t>
    <phoneticPr fontId="4" type="noConversion"/>
  </si>
  <si>
    <t>S3-01-3Q</t>
    <phoneticPr fontId="4" type="noConversion"/>
  </si>
  <si>
    <t>회귀분석 (1/3) - 회귀분석의 이해, 가정, 그래프 해석</t>
    <phoneticPr fontId="4" type="noConversion"/>
  </si>
  <si>
    <t>S3-02-1_1</t>
    <phoneticPr fontId="4" type="noConversion"/>
  </si>
  <si>
    <t>회귀분석 (2/3) - 회귀모형 결과해석</t>
    <phoneticPr fontId="4" type="noConversion"/>
  </si>
  <si>
    <t>S3-02-1_2</t>
    <phoneticPr fontId="4" type="noConversion"/>
  </si>
  <si>
    <t>회귀분석 (3/3) - Ridge, Lasso, ElasticNet, overfitting, 변수선택</t>
    <phoneticPr fontId="4" type="noConversion"/>
  </si>
  <si>
    <t>S3-02-1_3</t>
    <phoneticPr fontId="4" type="noConversion"/>
  </si>
  <si>
    <t>회귀분석 문제풀이</t>
    <phoneticPr fontId="4" type="noConversion"/>
  </si>
  <si>
    <t>S3-02-1Q</t>
    <phoneticPr fontId="4" type="noConversion"/>
  </si>
  <si>
    <t>분석기법 - 로지스틱 회귀</t>
    <phoneticPr fontId="4" type="noConversion"/>
  </si>
  <si>
    <t>분석기법 - 로지스틱 회귀 문제풀이</t>
    <phoneticPr fontId="4" type="noConversion"/>
  </si>
  <si>
    <t>S3-02-2Q</t>
    <phoneticPr fontId="4" type="noConversion"/>
  </si>
  <si>
    <t>분석기법 - 의사결정나무</t>
    <phoneticPr fontId="4" type="noConversion"/>
  </si>
  <si>
    <t>분석기법 - 앙상블 기법</t>
    <phoneticPr fontId="4" type="noConversion"/>
  </si>
  <si>
    <t>S3-02-4</t>
    <phoneticPr fontId="4" type="noConversion"/>
  </si>
  <si>
    <t>분석기법 - 앙상블 기법 문제풀이</t>
    <phoneticPr fontId="4" type="noConversion"/>
  </si>
  <si>
    <t>S3-02-4Q</t>
    <phoneticPr fontId="4" type="noConversion"/>
  </si>
  <si>
    <t>분석기법 - 인공신경망 학습방법, 경사하강법</t>
    <phoneticPr fontId="4" type="noConversion"/>
  </si>
  <si>
    <t>S3-02-5P1</t>
    <phoneticPr fontId="4" type="noConversion"/>
  </si>
  <si>
    <t>분석기법 - 인공신경망 - 퍼셉트론, 활성화 함수</t>
    <phoneticPr fontId="4" type="noConversion"/>
  </si>
  <si>
    <t>S3-02-5P2</t>
    <phoneticPr fontId="4" type="noConversion"/>
  </si>
  <si>
    <t>분석기법 - 인공신경망 - 손실함수, Learning Rate, 문제풀이</t>
    <phoneticPr fontId="4" type="noConversion"/>
  </si>
  <si>
    <t>S3-02-5P3</t>
    <phoneticPr fontId="4" type="noConversion"/>
  </si>
  <si>
    <t>분석기법 - 딥러닝 - Mini Batch, overfitting 해결법, Normalization</t>
    <phoneticPr fontId="4" type="noConversion"/>
  </si>
  <si>
    <t>분석기법 - 딥러닝 - CNN, RNN</t>
    <phoneticPr fontId="4" type="noConversion"/>
  </si>
  <si>
    <t>분석기법 - 딥러닝 문제풀이</t>
    <phoneticPr fontId="4" type="noConversion"/>
  </si>
  <si>
    <t>S3-02-6Q</t>
    <phoneticPr fontId="4" type="noConversion"/>
  </si>
  <si>
    <t>분석기법 - 군집분석 - 군집분석의 종류</t>
    <phoneticPr fontId="4" type="noConversion"/>
  </si>
  <si>
    <t>S3-02-7-1</t>
    <phoneticPr fontId="4" type="noConversion"/>
  </si>
  <si>
    <t>분석기법 - 군집분석 - 계층적 군집 이해</t>
    <phoneticPr fontId="4" type="noConversion"/>
  </si>
  <si>
    <t>S3-02-7-2</t>
    <phoneticPr fontId="4" type="noConversion"/>
  </si>
  <si>
    <t>분석기법 - 군집분석 - 계층적 군집 종류, 덴드로그램</t>
    <phoneticPr fontId="4" type="noConversion"/>
  </si>
  <si>
    <t>S3-02-7-3</t>
    <phoneticPr fontId="4" type="noConversion"/>
  </si>
  <si>
    <t>분석기법 - 군집분석 - 비계층적 군집 (K-means, DBSCAN, EM) + SOM, 문제풀이</t>
    <phoneticPr fontId="4" type="noConversion"/>
  </si>
  <si>
    <t>S3-02-7-4</t>
    <phoneticPr fontId="4" type="noConversion"/>
  </si>
  <si>
    <t>분석기법 - 연관분석(지지도, 신뢰도, 향상도!)</t>
    <phoneticPr fontId="4" type="noConversion"/>
  </si>
  <si>
    <t>S3-02-8-1</t>
    <phoneticPr fontId="4" type="noConversion"/>
  </si>
  <si>
    <t>고급분석기법 - 모수, 비모수 추론의 이해, 모수 추론의 종류</t>
    <phoneticPr fontId="4" type="noConversion"/>
  </si>
  <si>
    <t>S3-03-1-1</t>
    <phoneticPr fontId="4" type="noConversion"/>
  </si>
  <si>
    <t>9월 25일</t>
    <phoneticPr fontId="4" type="noConversion"/>
  </si>
  <si>
    <t xml:space="preserve">고급분석기법 - 비모수 추론의 종류, 카이제곱검정 종류(적합도, 동질성/독립성) </t>
    <phoneticPr fontId="4" type="noConversion"/>
  </si>
  <si>
    <t>S3-03-1-2</t>
    <phoneticPr fontId="4" type="noConversion"/>
  </si>
  <si>
    <t>고급분석기법 - 카이제곱검정 적합도, 동질성/독립성의 이해 및 검정통계량 구하기, Fisher, Sign Test</t>
    <phoneticPr fontId="4" type="noConversion"/>
  </si>
  <si>
    <t>S3-03-1-3</t>
    <phoneticPr fontId="4" type="noConversion"/>
  </si>
  <si>
    <t>고급분석기법 - 모수/비모수 검정 문제풀이</t>
    <phoneticPr fontId="4" type="noConversion"/>
  </si>
  <si>
    <t>S3-03-1Q</t>
    <phoneticPr fontId="4" type="noConversion"/>
  </si>
  <si>
    <t>고급분석기법 - 다변량 분석 (이미 다른 곳에서 했던 것 정리 + ANOVA 다시 정리)</t>
    <phoneticPr fontId="4" type="noConversion"/>
  </si>
  <si>
    <t>S3-03-2_1</t>
    <phoneticPr fontId="4" type="noConversion"/>
  </si>
  <si>
    <t>급분석기법 - 시계열 분석 - 시계열 자료, 정상 시계열 변환, 시계열 모형</t>
    <phoneticPr fontId="4" type="noConversion"/>
  </si>
  <si>
    <t>S3-03-3_1</t>
    <phoneticPr fontId="4" type="noConversion"/>
  </si>
  <si>
    <t xml:space="preserve">고급분석기법 - 시계열 분석 - ACF, PACF, 분해 시계열, 분해 시계열 그래프 </t>
    <phoneticPr fontId="4" type="noConversion"/>
  </si>
  <si>
    <t>S3-03-3_2</t>
    <phoneticPr fontId="4" type="noConversion"/>
  </si>
  <si>
    <t>고급분석기법 - 시계열 분석 문제풀이</t>
    <phoneticPr fontId="4" type="noConversion"/>
  </si>
  <si>
    <t>S3-03-3Q</t>
    <phoneticPr fontId="4" type="noConversion"/>
  </si>
  <si>
    <t>고급분석기법 - 베이지안 분석</t>
    <phoneticPr fontId="4" type="noConversion"/>
  </si>
  <si>
    <t>S3-03-4_1</t>
    <phoneticPr fontId="4" type="noConversion"/>
  </si>
  <si>
    <t>고급분석기법 - 베이지안 분석 문제풀이</t>
    <phoneticPr fontId="4" type="noConversion"/>
  </si>
  <si>
    <t>S3-03-4Q</t>
    <phoneticPr fontId="4" type="noConversion"/>
  </si>
  <si>
    <t>고급분석기법 - 비정형 데이터 분석 (문제 한개 포함)</t>
    <phoneticPr fontId="4" type="noConversion"/>
  </si>
  <si>
    <t>S3-03-5_1</t>
    <phoneticPr fontId="4" type="noConversion"/>
  </si>
  <si>
    <t>4과목 빅데이터 결과해석</t>
    <phoneticPr fontId="4" type="noConversion"/>
  </si>
  <si>
    <t>4과목 Intro</t>
    <phoneticPr fontId="4" type="noConversion"/>
  </si>
  <si>
    <t>S4-01_intro</t>
    <phoneticPr fontId="4" type="noConversion"/>
  </si>
  <si>
    <t>S4-01-1_1</t>
    <phoneticPr fontId="4" type="noConversion"/>
  </si>
  <si>
    <t>분류모형 평가지표 - 오분류표 (1/2)</t>
    <phoneticPr fontId="4" type="noConversion"/>
  </si>
  <si>
    <t>S4-01-2_1</t>
    <phoneticPr fontId="4" type="noConversion"/>
  </si>
  <si>
    <t>분류모형 평가지표 - 오분류표 (2/2)</t>
    <phoneticPr fontId="4" type="noConversion"/>
  </si>
  <si>
    <t>S4-01-2_2</t>
    <phoneticPr fontId="4" type="noConversion"/>
  </si>
  <si>
    <t>분류모형 평가지표 - ROC Curve, Lift Curve, Kappa</t>
    <phoneticPr fontId="4" type="noConversion"/>
  </si>
  <si>
    <t>S4-01-2_3</t>
    <phoneticPr fontId="4" type="noConversion"/>
  </si>
  <si>
    <t xml:space="preserve">군집모형 평가지표 </t>
    <phoneticPr fontId="4" type="noConversion"/>
  </si>
  <si>
    <t>S4-01-3_1</t>
    <phoneticPr fontId="4" type="noConversion"/>
  </si>
  <si>
    <t>초매개변수, bias, variance</t>
    <phoneticPr fontId="4" type="noConversion"/>
  </si>
  <si>
    <t>S4-02-1</t>
    <phoneticPr fontId="4" type="noConversion"/>
  </si>
  <si>
    <t>초매개변수, bias, variance - 문제풀이</t>
    <phoneticPr fontId="4" type="noConversion"/>
  </si>
  <si>
    <t>S4-02-1Q</t>
    <phoneticPr fontId="4" type="noConversion"/>
  </si>
  <si>
    <t>전통적 분석방법론(KDD, CRISP-DM)</t>
    <phoneticPr fontId="4" type="noConversion"/>
  </si>
  <si>
    <t>S1-04-3-1 (추가)</t>
    <phoneticPr fontId="4" type="noConversion"/>
  </si>
  <si>
    <t>데이터 전처리 - 변수처리 - 차원 축소 1/2</t>
    <phoneticPr fontId="4" type="noConversion"/>
  </si>
  <si>
    <t>S02_02_2_a</t>
    <phoneticPr fontId="4" type="noConversion"/>
  </si>
  <si>
    <t>데이터 전처리 - 변수처리 - 차원 축소 2/2</t>
    <phoneticPr fontId="4" type="noConversion"/>
  </si>
  <si>
    <t>S02_02_2_b</t>
    <phoneticPr fontId="4" type="noConversion"/>
  </si>
  <si>
    <t>데이터 탐색 - 상관 관계 분석 문제풀이</t>
    <phoneticPr fontId="4" type="noConversion"/>
  </si>
  <si>
    <t>S02_03_2Q</t>
    <phoneticPr fontId="4" type="noConversion"/>
  </si>
  <si>
    <t>확률분포 - 확률, 사건, 확률분포 개념</t>
    <phoneticPr fontId="4" type="noConversion"/>
  </si>
  <si>
    <t>확률분포 - 연속형 확률분포 (정규분포이외 나머지)</t>
    <phoneticPr fontId="4" type="noConversion"/>
  </si>
  <si>
    <t>S3-01-3-1</t>
    <phoneticPr fontId="4" type="noConversion"/>
  </si>
  <si>
    <t>S3-02-2-1</t>
    <phoneticPr fontId="4" type="noConversion"/>
  </si>
  <si>
    <t>S3-02-3-1</t>
    <phoneticPr fontId="4" type="noConversion"/>
  </si>
  <si>
    <t>분석기법 - SVM(Support Vector Machine)</t>
    <phoneticPr fontId="4" type="noConversion"/>
  </si>
  <si>
    <t>S3-02-3-2</t>
    <phoneticPr fontId="4" type="noConversion"/>
  </si>
  <si>
    <t>분석기법 - 의사결정나무, SVM 문제풀이</t>
    <phoneticPr fontId="4" type="noConversion"/>
  </si>
  <si>
    <t>S3-02-3Q</t>
    <phoneticPr fontId="4" type="noConversion"/>
  </si>
  <si>
    <t>S3-02-6-P1</t>
    <phoneticPr fontId="4" type="noConversion"/>
  </si>
  <si>
    <t>S3-02-6-P2</t>
    <phoneticPr fontId="4" type="noConversion"/>
  </si>
  <si>
    <t>회귀모형 평가지표</t>
    <phoneticPr fontId="4" type="noConversion"/>
  </si>
  <si>
    <t>분류모형 평가지표 - 문제풀이 1/2</t>
    <phoneticPr fontId="4" type="noConversion"/>
  </si>
  <si>
    <t>S4-01-2Q_분류모형_P1</t>
    <phoneticPr fontId="4" type="noConversion"/>
  </si>
  <si>
    <t>분류모형 평가지표 - 문제풀이 2/2</t>
    <phoneticPr fontId="4" type="noConversion"/>
  </si>
  <si>
    <t>S4-01-2Q_분류모형_P2</t>
    <phoneticPr fontId="4" type="noConversion"/>
  </si>
  <si>
    <t>시각화 - 1/2</t>
    <phoneticPr fontId="4" type="noConversion"/>
  </si>
  <si>
    <t>S4-02-2-시각화1</t>
    <phoneticPr fontId="4" type="noConversion"/>
  </si>
  <si>
    <t>시각화 - 2/2</t>
    <phoneticPr fontId="4" type="noConversion"/>
  </si>
  <si>
    <t>S4-02-2-시각화2</t>
    <phoneticPr fontId="4" type="noConversion"/>
  </si>
  <si>
    <t>기출문제풀이</t>
    <phoneticPr fontId="4" type="noConversion"/>
  </si>
  <si>
    <t>빅분기_필기_4회기출_1과목</t>
    <phoneticPr fontId="4" type="noConversion"/>
  </si>
  <si>
    <t>빅분기_필기_4회기출_2과목</t>
    <phoneticPr fontId="4" type="noConversion"/>
  </si>
  <si>
    <t>빅분기_필기_4회기출_3과목</t>
    <phoneticPr fontId="4" type="noConversion"/>
  </si>
  <si>
    <t>빅분기_필기_4회기출_4과목</t>
    <phoneticPr fontId="4" type="noConversion"/>
  </si>
  <si>
    <t>빅분기_필기_5회기출_1과목</t>
    <phoneticPr fontId="4" type="noConversion"/>
  </si>
  <si>
    <t>빅분기_필기_5회기출_2과목_P1</t>
    <phoneticPr fontId="4" type="noConversion"/>
  </si>
  <si>
    <t>빅분기_필기_5회기출_2과목_P2</t>
    <phoneticPr fontId="4" type="noConversion"/>
  </si>
  <si>
    <t>빅분기_필기_5회기출_3과목</t>
    <phoneticPr fontId="4" type="noConversion"/>
  </si>
  <si>
    <t>빅분기_필기_5회기출_4과목</t>
    <phoneticPr fontId="4" type="noConversion"/>
  </si>
  <si>
    <t>빅분기_필기_1과목_summary</t>
    <phoneticPr fontId="4" type="noConversion"/>
  </si>
  <si>
    <t>빅분기_필기_2과목_summary_Section01</t>
    <phoneticPr fontId="4" type="noConversion"/>
  </si>
  <si>
    <t>빅분기_필기_2과목_summary_Section02</t>
    <phoneticPr fontId="4" type="noConversion"/>
  </si>
  <si>
    <t>빅분기_필기_2과목_summary_Section03</t>
  </si>
  <si>
    <t>빅분기_필기_2과목_summary_Section04</t>
  </si>
  <si>
    <t>빅분기_필기_3과목_summary_01</t>
    <phoneticPr fontId="4" type="noConversion"/>
  </si>
  <si>
    <t>빅분기_필기_3과목_summary_02</t>
    <phoneticPr fontId="4" type="noConversion"/>
  </si>
  <si>
    <t>빅분기_필기_3과목_summary_03</t>
    <phoneticPr fontId="4" type="noConversion"/>
  </si>
  <si>
    <t>빅분기_필기_4과목_summary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</si>
</sst>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rgb="FF000000"/>
      <name val="나눔고딕"/>
      <family val="3"/>
      <charset val="129"/>
    </font>
    <font>
      <sz val="8"/>
      <name val="맑은 고딕"/>
      <family val="2"/>
      <charset val="129"/>
      <scheme val="minor"/>
    </font>
    <font>
      <b/>
      <sz val="10"/>
      <color theme="1"/>
      <name val="나눔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나눔고딕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3" borderId="1" xfId="0" applyFill="1" applyBorder="1">
      <alignment vertical="center"/>
    </xf>
    <xf numFmtId="21" fontId="0" fillId="3" borderId="1" xfId="0" applyNumberFormat="1" applyFill="1" applyBorder="1">
      <alignment vertical="center"/>
    </xf>
    <xf numFmtId="0" fontId="0" fillId="0" borderId="1" xfId="0" applyBorder="1">
      <alignment vertical="center"/>
    </xf>
    <xf numFmtId="10" fontId="0" fillId="0" borderId="1" xfId="1" applyNumberFormat="1" applyFont="1" applyBorder="1">
      <alignment vertical="center"/>
    </xf>
    <xf numFmtId="46" fontId="0" fillId="0" borderId="1" xfId="0" applyNumberFormat="1" applyBorder="1">
      <alignment vertical="center"/>
    </xf>
    <xf numFmtId="46" fontId="0" fillId="0" borderId="0" xfId="0" applyNumberFormat="1">
      <alignment vertical="center"/>
    </xf>
    <xf numFmtId="0" fontId="0" fillId="4" borderId="1" xfId="0" applyFill="1" applyBorder="1">
      <alignment vertical="center"/>
    </xf>
    <xf numFmtId="21" fontId="0" fillId="4" borderId="1" xfId="0" applyNumberFormat="1" applyFill="1" applyBorder="1">
      <alignment vertical="center"/>
    </xf>
    <xf numFmtId="0" fontId="0" fillId="5" borderId="1" xfId="0" applyFill="1" applyBorder="1">
      <alignment vertical="center"/>
    </xf>
    <xf numFmtId="21" fontId="0" fillId="5" borderId="1" xfId="0" applyNumberFormat="1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21" fontId="0" fillId="6" borderId="1" xfId="0" applyNumberFormat="1" applyFill="1" applyBorder="1">
      <alignment vertical="center"/>
    </xf>
    <xf numFmtId="0" fontId="6" fillId="3" borderId="2" xfId="0" applyFont="1" applyFill="1" applyBorder="1" applyAlignment="1">
      <alignment horizontal="center" vertical="center" textRotation="255"/>
    </xf>
    <xf numFmtId="0" fontId="6" fillId="3" borderId="3" xfId="0" applyFont="1" applyFill="1" applyBorder="1" applyAlignment="1">
      <alignment horizontal="center" vertical="center" textRotation="255"/>
    </xf>
    <xf numFmtId="0" fontId="6" fillId="3" borderId="4" xfId="0" applyFont="1" applyFill="1" applyBorder="1" applyAlignment="1">
      <alignment horizontal="center" vertical="center" textRotation="255"/>
    </xf>
    <xf numFmtId="0" fontId="6" fillId="4" borderId="2" xfId="0" applyFont="1" applyFill="1" applyBorder="1" applyAlignment="1">
      <alignment horizontal="center" vertical="center" textRotation="255"/>
    </xf>
    <xf numFmtId="0" fontId="6" fillId="4" borderId="3" xfId="0" applyFont="1" applyFill="1" applyBorder="1" applyAlignment="1">
      <alignment horizontal="center" vertical="center" textRotation="255"/>
    </xf>
    <xf numFmtId="0" fontId="6" fillId="5" borderId="2" xfId="0" applyFont="1" applyFill="1" applyBorder="1" applyAlignment="1">
      <alignment horizontal="center" vertical="center" textRotation="255"/>
    </xf>
    <xf numFmtId="0" fontId="6" fillId="5" borderId="3" xfId="0" applyFont="1" applyFill="1" applyBorder="1" applyAlignment="1">
      <alignment horizontal="center" vertical="center" textRotation="255"/>
    </xf>
    <xf numFmtId="0" fontId="6" fillId="6" borderId="1" xfId="0" applyFont="1" applyFill="1" applyBorder="1" applyAlignment="1">
      <alignment horizontal="center" vertical="center" textRotation="255"/>
    </xf>
    <xf numFmtId="0" fontId="0" fillId="7" borderId="1" xfId="0" applyFill="1" applyBorder="1">
      <alignment vertical="center"/>
    </xf>
    <xf numFmtId="0" fontId="2" fillId="7" borderId="1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9" fillId="3" borderId="2" xfId="0" applyFont="1" applyFill="1" applyBorder="1" applyAlignment="1">
      <alignment horizontal="center" vertical="center" textRotation="255" wrapText="1"/>
    </xf>
    <xf numFmtId="0" fontId="0" fillId="3" borderId="1" xfId="0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9" fillId="3" borderId="3" xfId="0" applyFont="1" applyFill="1" applyBorder="1" applyAlignment="1">
      <alignment horizontal="center" vertical="center" textRotation="255" wrapText="1"/>
    </xf>
    <xf numFmtId="0" fontId="9" fillId="3" borderId="4" xfId="0" applyFont="1" applyFill="1" applyBorder="1" applyAlignment="1">
      <alignment horizontal="center" vertical="center" textRotation="255" wrapText="1"/>
    </xf>
    <xf numFmtId="0" fontId="7" fillId="0" borderId="0" xfId="0" applyFont="1">
      <alignment vertical="center"/>
    </xf>
    <xf numFmtId="46" fontId="7" fillId="0" borderId="0" xfId="0" applyNumberFormat="1" applyFont="1">
      <alignment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9EE98-67FA-412E-B5AA-8E6F29F89E8D}">
  <dimension ref="A1:K145"/>
  <sheetViews>
    <sheetView tabSelected="1" workbookViewId="0">
      <selection activeCell="I7" sqref="I7"/>
    </sheetView>
  </sheetViews>
  <sheetFormatPr defaultRowHeight="17.600000000000001" x14ac:dyDescent="0.55000000000000004"/>
  <cols>
    <col min="1" max="1" width="6.5703125" customWidth="1"/>
    <col min="2" max="2" width="5.0703125" customWidth="1"/>
    <col min="3" max="3" width="85.5" customWidth="1"/>
    <col min="4" max="4" width="13.42578125" bestFit="1" customWidth="1"/>
    <col min="5" max="5" width="10.42578125" customWidth="1"/>
    <col min="6" max="6" width="35" customWidth="1"/>
    <col min="7" max="7" width="0" hidden="1" customWidth="1"/>
    <col min="9" max="9" width="8.28515625" customWidth="1"/>
    <col min="10" max="10" width="8.92578125" customWidth="1"/>
  </cols>
  <sheetData>
    <row r="1" spans="1:11" ht="22.4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I1" s="1" t="s">
        <v>0</v>
      </c>
      <c r="J1" s="1" t="s">
        <v>6</v>
      </c>
      <c r="K1" s="1" t="s">
        <v>7</v>
      </c>
    </row>
    <row r="2" spans="1:11" ht="22.4" customHeight="1" x14ac:dyDescent="0.55000000000000004">
      <c r="A2" s="16" t="s">
        <v>8</v>
      </c>
      <c r="B2" s="3">
        <v>1</v>
      </c>
      <c r="C2" s="3" t="s">
        <v>9</v>
      </c>
      <c r="D2" s="3">
        <v>100</v>
      </c>
      <c r="E2" s="4">
        <v>1.1469907407407408E-2</v>
      </c>
      <c r="F2" s="24" t="s">
        <v>10</v>
      </c>
      <c r="I2" s="5" t="s">
        <v>11</v>
      </c>
      <c r="J2" s="6">
        <f>SUM(D2:D35)/3400</f>
        <v>0.3352941176470588</v>
      </c>
      <c r="K2" s="7">
        <f>SUM(E2:E35)</f>
        <v>0.31714120370370374</v>
      </c>
    </row>
    <row r="3" spans="1:11" ht="22.4" customHeight="1" x14ac:dyDescent="0.55000000000000004">
      <c r="A3" s="17"/>
      <c r="B3" s="3">
        <v>2</v>
      </c>
      <c r="C3" s="3" t="s">
        <v>12</v>
      </c>
      <c r="D3" s="3">
        <v>100</v>
      </c>
      <c r="E3" s="4">
        <v>8.8310185185185176E-3</v>
      </c>
      <c r="F3" s="5" t="s">
        <v>13</v>
      </c>
      <c r="I3" s="5" t="s">
        <v>14</v>
      </c>
      <c r="J3" s="6">
        <f>SUM(D36:D76)/4100</f>
        <v>0.31707317073170732</v>
      </c>
      <c r="K3" s="7">
        <f>SUM(E36:E76)</f>
        <v>0.42041666666666672</v>
      </c>
    </row>
    <row r="4" spans="1:11" ht="22.4" customHeight="1" x14ac:dyDescent="0.55000000000000004">
      <c r="A4" s="17"/>
      <c r="B4" s="3">
        <v>3</v>
      </c>
      <c r="C4" s="3" t="s">
        <v>15</v>
      </c>
      <c r="D4" s="3">
        <v>100</v>
      </c>
      <c r="E4" s="4">
        <v>8.6921296296296312E-3</v>
      </c>
      <c r="F4" s="24" t="s">
        <v>16</v>
      </c>
      <c r="I4" s="5" t="s">
        <v>17</v>
      </c>
      <c r="J4" s="6">
        <f>SUM(D77:D115)/3900</f>
        <v>0.4358974358974359</v>
      </c>
      <c r="K4" s="7">
        <f>SUM(E77:E115)</f>
        <v>0.4462847222222221</v>
      </c>
    </row>
    <row r="5" spans="1:11" ht="22.4" customHeight="1" x14ac:dyDescent="0.55000000000000004">
      <c r="A5" s="17"/>
      <c r="B5" s="3">
        <v>4</v>
      </c>
      <c r="C5" s="3" t="s">
        <v>18</v>
      </c>
      <c r="D5" s="3">
        <v>100</v>
      </c>
      <c r="E5" s="4">
        <v>5.1504629629629635E-3</v>
      </c>
      <c r="F5" s="24" t="s">
        <v>19</v>
      </c>
      <c r="I5" s="5" t="s">
        <v>20</v>
      </c>
      <c r="J5" s="6">
        <f>SUM(D116:D127)/1200</f>
        <v>0.5</v>
      </c>
      <c r="K5" s="7">
        <f>SUM(E116:E127)</f>
        <v>8.4039351851851837E-2</v>
      </c>
    </row>
    <row r="6" spans="1:11" ht="22.4" customHeight="1" x14ac:dyDescent="0.55000000000000004">
      <c r="A6" s="17"/>
      <c r="B6" s="3">
        <v>5</v>
      </c>
      <c r="C6" s="3" t="s">
        <v>21</v>
      </c>
      <c r="D6" s="3">
        <v>0</v>
      </c>
      <c r="E6" s="4">
        <v>9.7222222222222224E-3</v>
      </c>
      <c r="F6" s="24" t="s">
        <v>22</v>
      </c>
      <c r="K6" s="8">
        <f>SUM(K2:K5)</f>
        <v>1.2678819444444445</v>
      </c>
    </row>
    <row r="7" spans="1:11" ht="22.4" customHeight="1" x14ac:dyDescent="0.55000000000000004">
      <c r="A7" s="17"/>
      <c r="B7" s="3">
        <v>6</v>
      </c>
      <c r="C7" s="3" t="s">
        <v>23</v>
      </c>
      <c r="D7" s="3">
        <v>100</v>
      </c>
      <c r="E7" s="4">
        <v>1.650462962962963E-2</v>
      </c>
      <c r="F7" s="24" t="s">
        <v>24</v>
      </c>
    </row>
    <row r="8" spans="1:11" ht="22.4" customHeight="1" x14ac:dyDescent="0.55000000000000004">
      <c r="A8" s="17"/>
      <c r="B8" s="3">
        <v>7</v>
      </c>
      <c r="C8" s="3" t="s">
        <v>25</v>
      </c>
      <c r="D8" s="3">
        <v>0</v>
      </c>
      <c r="E8" s="4">
        <v>9.1435185185185178E-3</v>
      </c>
      <c r="F8" s="24" t="s">
        <v>26</v>
      </c>
    </row>
    <row r="9" spans="1:11" ht="22.4" customHeight="1" x14ac:dyDescent="0.55000000000000004">
      <c r="A9" s="17"/>
      <c r="B9" s="3">
        <v>8</v>
      </c>
      <c r="C9" s="3" t="s">
        <v>27</v>
      </c>
      <c r="D9" s="3">
        <v>0</v>
      </c>
      <c r="E9" s="4">
        <v>1.4456018518518519E-2</v>
      </c>
      <c r="F9" s="24" t="s">
        <v>28</v>
      </c>
      <c r="H9" s="32"/>
      <c r="I9" s="32"/>
      <c r="J9" s="32"/>
    </row>
    <row r="10" spans="1:11" ht="22.4" customHeight="1" x14ac:dyDescent="0.55000000000000004">
      <c r="A10" s="17"/>
      <c r="B10" s="3">
        <v>9</v>
      </c>
      <c r="C10" s="3" t="s">
        <v>29</v>
      </c>
      <c r="D10" s="3">
        <v>0</v>
      </c>
      <c r="E10" s="4">
        <v>4.7106481481481478E-3</v>
      </c>
      <c r="F10" s="24" t="s">
        <v>30</v>
      </c>
      <c r="H10" s="32"/>
      <c r="I10" s="32"/>
      <c r="J10" s="32"/>
    </row>
    <row r="11" spans="1:11" ht="22.4" customHeight="1" x14ac:dyDescent="0.55000000000000004">
      <c r="A11" s="17"/>
      <c r="B11" s="3">
        <v>10</v>
      </c>
      <c r="C11" s="3" t="s">
        <v>31</v>
      </c>
      <c r="D11" s="3">
        <v>0</v>
      </c>
      <c r="E11" s="4">
        <v>4.7222222222222223E-3</v>
      </c>
      <c r="F11" s="5" t="s">
        <v>32</v>
      </c>
      <c r="H11" s="32"/>
      <c r="I11" s="32"/>
      <c r="J11" s="32"/>
    </row>
    <row r="12" spans="1:11" ht="22.4" customHeight="1" x14ac:dyDescent="0.55000000000000004">
      <c r="A12" s="17"/>
      <c r="B12" s="3">
        <v>11</v>
      </c>
      <c r="C12" s="3" t="s">
        <v>33</v>
      </c>
      <c r="D12" s="3">
        <v>0</v>
      </c>
      <c r="E12" s="4">
        <v>9.8148148148148144E-3</v>
      </c>
      <c r="F12" s="5" t="s">
        <v>34</v>
      </c>
      <c r="H12" s="32"/>
      <c r="I12" s="32"/>
      <c r="J12" s="32"/>
    </row>
    <row r="13" spans="1:11" ht="22.4" customHeight="1" x14ac:dyDescent="0.55000000000000004">
      <c r="A13" s="17"/>
      <c r="B13" s="3">
        <v>12</v>
      </c>
      <c r="C13" s="3" t="s">
        <v>35</v>
      </c>
      <c r="D13" s="3">
        <v>0</v>
      </c>
      <c r="E13" s="4">
        <v>7.6273148148148151E-3</v>
      </c>
      <c r="F13" s="25" t="s">
        <v>36</v>
      </c>
      <c r="H13" s="32"/>
      <c r="I13" s="32"/>
      <c r="J13" s="32"/>
    </row>
    <row r="14" spans="1:11" ht="22.4" customHeight="1" x14ac:dyDescent="0.55000000000000004">
      <c r="A14" s="17"/>
      <c r="B14" s="3">
        <v>13</v>
      </c>
      <c r="C14" s="3" t="s">
        <v>37</v>
      </c>
      <c r="D14" s="3">
        <v>0</v>
      </c>
      <c r="E14" s="4">
        <v>1.8599537037037036E-2</v>
      </c>
      <c r="F14" s="5" t="s">
        <v>38</v>
      </c>
      <c r="H14" s="32"/>
      <c r="I14" s="32"/>
      <c r="J14" s="32"/>
    </row>
    <row r="15" spans="1:11" ht="22.4" customHeight="1" x14ac:dyDescent="0.55000000000000004">
      <c r="A15" s="17"/>
      <c r="B15" s="3">
        <v>14</v>
      </c>
      <c r="C15" s="3" t="s">
        <v>39</v>
      </c>
      <c r="D15" s="3">
        <v>0</v>
      </c>
      <c r="E15" s="4">
        <v>6.3773148148148148E-3</v>
      </c>
      <c r="F15" s="24" t="s">
        <v>40</v>
      </c>
      <c r="H15" s="32"/>
      <c r="I15" s="32"/>
      <c r="J15" s="32"/>
    </row>
    <row r="16" spans="1:11" ht="22.4" customHeight="1" x14ac:dyDescent="0.55000000000000004">
      <c r="A16" s="17"/>
      <c r="B16" s="3">
        <v>15</v>
      </c>
      <c r="C16" s="3" t="s">
        <v>41</v>
      </c>
      <c r="D16" s="3">
        <v>70</v>
      </c>
      <c r="E16" s="4">
        <v>1.2361111111111113E-2</v>
      </c>
      <c r="F16" s="5" t="s">
        <v>42</v>
      </c>
      <c r="H16" s="32"/>
      <c r="I16" s="32"/>
      <c r="J16" s="32"/>
    </row>
    <row r="17" spans="1:10" ht="22.4" customHeight="1" x14ac:dyDescent="0.55000000000000004">
      <c r="A17" s="17"/>
      <c r="B17" s="3">
        <v>16</v>
      </c>
      <c r="C17" s="3" t="s">
        <v>43</v>
      </c>
      <c r="D17" s="3">
        <v>50</v>
      </c>
      <c r="E17" s="4">
        <v>4.6180555555555558E-3</v>
      </c>
      <c r="F17" s="24" t="s">
        <v>44</v>
      </c>
      <c r="H17" s="32"/>
      <c r="I17" s="32"/>
      <c r="J17" s="32"/>
    </row>
    <row r="18" spans="1:10" ht="22.4" customHeight="1" x14ac:dyDescent="0.55000000000000004">
      <c r="A18" s="17"/>
      <c r="B18" s="3">
        <v>17</v>
      </c>
      <c r="C18" s="3" t="s">
        <v>45</v>
      </c>
      <c r="D18" s="3">
        <v>50</v>
      </c>
      <c r="E18" s="4">
        <v>1.3263888888888889E-2</v>
      </c>
      <c r="F18" s="5" t="s">
        <v>46</v>
      </c>
      <c r="H18" s="32"/>
      <c r="I18" s="32"/>
      <c r="J18" s="32"/>
    </row>
    <row r="19" spans="1:10" ht="22.4" customHeight="1" x14ac:dyDescent="0.55000000000000004">
      <c r="A19" s="17"/>
      <c r="B19" s="3">
        <v>18</v>
      </c>
      <c r="C19" s="3" t="s">
        <v>47</v>
      </c>
      <c r="D19" s="3">
        <v>0</v>
      </c>
      <c r="E19" s="4">
        <v>1.3425925925925925E-3</v>
      </c>
      <c r="F19" s="5" t="s">
        <v>48</v>
      </c>
      <c r="H19" s="32"/>
      <c r="I19" s="32"/>
      <c r="J19" s="32"/>
    </row>
    <row r="20" spans="1:10" ht="22.4" customHeight="1" x14ac:dyDescent="0.55000000000000004">
      <c r="A20" s="17"/>
      <c r="B20" s="3">
        <v>19</v>
      </c>
      <c r="C20" s="3" t="s">
        <v>49</v>
      </c>
      <c r="D20" s="3">
        <v>100</v>
      </c>
      <c r="E20" s="4">
        <v>9.8148148148148144E-3</v>
      </c>
      <c r="F20" s="5" t="s">
        <v>50</v>
      </c>
      <c r="H20" s="32"/>
      <c r="I20" s="32"/>
      <c r="J20" s="32"/>
    </row>
    <row r="21" spans="1:10" ht="22.4" customHeight="1" x14ac:dyDescent="0.55000000000000004">
      <c r="A21" s="17"/>
      <c r="B21" s="3">
        <v>20</v>
      </c>
      <c r="C21" s="3" t="s">
        <v>51</v>
      </c>
      <c r="D21" s="3">
        <v>100</v>
      </c>
      <c r="E21" s="4">
        <v>1.1956018518518517E-2</v>
      </c>
      <c r="F21" s="24" t="s">
        <v>52</v>
      </c>
      <c r="H21" s="32"/>
      <c r="I21" s="32"/>
      <c r="J21" s="32"/>
    </row>
    <row r="22" spans="1:10" ht="22.4" customHeight="1" x14ac:dyDescent="0.55000000000000004">
      <c r="A22" s="17"/>
      <c r="B22" s="3">
        <v>21</v>
      </c>
      <c r="C22" s="3" t="s">
        <v>53</v>
      </c>
      <c r="D22" s="3">
        <v>0</v>
      </c>
      <c r="E22" s="4">
        <v>6.5624999999999998E-3</v>
      </c>
      <c r="F22" s="24" t="s">
        <v>54</v>
      </c>
      <c r="H22" s="32"/>
      <c r="I22" s="32"/>
      <c r="J22" s="32"/>
    </row>
    <row r="23" spans="1:10" ht="22.4" customHeight="1" x14ac:dyDescent="0.55000000000000004">
      <c r="A23" s="17"/>
      <c r="B23" s="3">
        <v>22</v>
      </c>
      <c r="C23" s="3" t="s">
        <v>55</v>
      </c>
      <c r="D23" s="3">
        <v>0</v>
      </c>
      <c r="E23" s="4">
        <v>3.9351851851851857E-3</v>
      </c>
      <c r="F23" s="5" t="s">
        <v>56</v>
      </c>
      <c r="H23" s="32"/>
      <c r="I23" s="32"/>
      <c r="J23" s="32"/>
    </row>
    <row r="24" spans="1:10" ht="22.4" customHeight="1" x14ac:dyDescent="0.55000000000000004">
      <c r="A24" s="17"/>
      <c r="B24" s="3">
        <v>23</v>
      </c>
      <c r="C24" s="3" t="s">
        <v>57</v>
      </c>
      <c r="D24" s="3">
        <v>90</v>
      </c>
      <c r="E24" s="4">
        <v>1.4884259259259259E-2</v>
      </c>
      <c r="F24" s="5" t="s">
        <v>58</v>
      </c>
      <c r="H24" s="32"/>
      <c r="I24" s="32"/>
      <c r="J24" s="32"/>
    </row>
    <row r="25" spans="1:10" ht="22.4" customHeight="1" x14ac:dyDescent="0.55000000000000004">
      <c r="A25" s="17"/>
      <c r="B25" s="3">
        <v>24</v>
      </c>
      <c r="C25" s="3" t="s">
        <v>59</v>
      </c>
      <c r="D25" s="3">
        <v>80</v>
      </c>
      <c r="E25" s="4">
        <v>9.9305555555555553E-3</v>
      </c>
      <c r="F25" s="24" t="s">
        <v>60</v>
      </c>
      <c r="H25" s="32"/>
      <c r="I25" s="32"/>
      <c r="J25" s="32"/>
    </row>
    <row r="26" spans="1:10" ht="22.4" customHeight="1" x14ac:dyDescent="0.55000000000000004">
      <c r="A26" s="17"/>
      <c r="B26" s="26">
        <v>25</v>
      </c>
      <c r="C26" s="26" t="s">
        <v>242</v>
      </c>
      <c r="D26" s="26">
        <v>100</v>
      </c>
      <c r="E26" s="4">
        <v>6.6782407407407415E-3</v>
      </c>
      <c r="F26" s="24" t="s">
        <v>243</v>
      </c>
      <c r="H26" s="32"/>
      <c r="I26" s="32"/>
      <c r="J26" s="32"/>
    </row>
    <row r="27" spans="1:10" ht="22.4" customHeight="1" x14ac:dyDescent="0.55000000000000004">
      <c r="A27" s="17"/>
      <c r="B27" s="3">
        <v>26</v>
      </c>
      <c r="C27" s="3" t="s">
        <v>61</v>
      </c>
      <c r="D27" s="3">
        <v>0</v>
      </c>
      <c r="E27" s="4">
        <v>8.8425925925925911E-3</v>
      </c>
      <c r="F27" s="5" t="s">
        <v>62</v>
      </c>
      <c r="H27" s="32"/>
      <c r="I27" s="32"/>
      <c r="J27" s="32"/>
    </row>
    <row r="28" spans="1:10" ht="22.4" customHeight="1" x14ac:dyDescent="0.55000000000000004">
      <c r="A28" s="17"/>
      <c r="B28" s="3">
        <v>27</v>
      </c>
      <c r="C28" s="3" t="s">
        <v>63</v>
      </c>
      <c r="D28" s="3">
        <v>0</v>
      </c>
      <c r="E28" s="4">
        <v>1.3530092592592594E-2</v>
      </c>
      <c r="F28" s="24" t="s">
        <v>64</v>
      </c>
      <c r="H28" s="32"/>
      <c r="I28" s="32"/>
      <c r="J28" s="32"/>
    </row>
    <row r="29" spans="1:10" ht="22.4" customHeight="1" x14ac:dyDescent="0.55000000000000004">
      <c r="A29" s="17"/>
      <c r="B29" s="3">
        <v>28</v>
      </c>
      <c r="C29" s="3" t="s">
        <v>65</v>
      </c>
      <c r="D29" s="3">
        <v>0</v>
      </c>
      <c r="E29" s="4">
        <v>1.1550925925925925E-2</v>
      </c>
      <c r="F29" s="5" t="s">
        <v>66</v>
      </c>
      <c r="H29" s="32"/>
      <c r="I29" s="32"/>
      <c r="J29" s="32"/>
    </row>
    <row r="30" spans="1:10" ht="22.4" customHeight="1" x14ac:dyDescent="0.55000000000000004">
      <c r="A30" s="17"/>
      <c r="B30" s="3">
        <v>29</v>
      </c>
      <c r="C30" s="3" t="s">
        <v>67</v>
      </c>
      <c r="D30" s="3">
        <v>0</v>
      </c>
      <c r="E30" s="4">
        <v>9.7453703703703713E-3</v>
      </c>
      <c r="F30" s="24" t="s">
        <v>68</v>
      </c>
      <c r="H30" s="32"/>
      <c r="I30" s="32"/>
      <c r="J30" s="32"/>
    </row>
    <row r="31" spans="1:10" ht="22.4" customHeight="1" x14ac:dyDescent="0.55000000000000004">
      <c r="A31" s="17"/>
      <c r="B31" s="3">
        <v>30</v>
      </c>
      <c r="C31" s="3" t="s">
        <v>69</v>
      </c>
      <c r="D31" s="3">
        <v>0</v>
      </c>
      <c r="E31" s="4">
        <v>1.1018518518518518E-2</v>
      </c>
      <c r="F31" s="5" t="s">
        <v>70</v>
      </c>
      <c r="H31" s="32"/>
      <c r="I31" s="32"/>
      <c r="J31" s="32"/>
    </row>
    <row r="32" spans="1:10" ht="22.4" customHeight="1" x14ac:dyDescent="0.55000000000000004">
      <c r="A32" s="17"/>
      <c r="B32" s="3">
        <v>31</v>
      </c>
      <c r="C32" s="3" t="s">
        <v>71</v>
      </c>
      <c r="D32" s="3">
        <v>0</v>
      </c>
      <c r="E32" s="4">
        <v>4.1782407407407402E-3</v>
      </c>
      <c r="F32" s="24" t="s">
        <v>72</v>
      </c>
      <c r="H32" s="32"/>
      <c r="I32" s="32"/>
      <c r="J32" s="32"/>
    </row>
    <row r="33" spans="1:10" ht="22.4" customHeight="1" x14ac:dyDescent="0.55000000000000004">
      <c r="A33" s="17"/>
      <c r="B33" s="3">
        <v>32</v>
      </c>
      <c r="C33" s="3" t="s">
        <v>73</v>
      </c>
      <c r="D33" s="3">
        <v>0</v>
      </c>
      <c r="E33" s="4">
        <v>6.6782407407407415E-3</v>
      </c>
      <c r="F33" s="24" t="s">
        <v>74</v>
      </c>
      <c r="H33" s="32"/>
      <c r="I33" s="32"/>
      <c r="J33" s="32"/>
    </row>
    <row r="34" spans="1:10" ht="22.4" customHeight="1" x14ac:dyDescent="0.55000000000000004">
      <c r="A34" s="17"/>
      <c r="B34" s="3">
        <v>33</v>
      </c>
      <c r="C34" s="3" t="s">
        <v>75</v>
      </c>
      <c r="D34" s="3">
        <v>0</v>
      </c>
      <c r="E34" s="4">
        <v>1.4236111111111111E-2</v>
      </c>
      <c r="F34" s="5" t="s">
        <v>76</v>
      </c>
      <c r="H34" s="33"/>
      <c r="I34" s="33"/>
      <c r="J34" s="32"/>
    </row>
    <row r="35" spans="1:10" ht="22.4" customHeight="1" x14ac:dyDescent="0.55000000000000004">
      <c r="A35" s="18"/>
      <c r="B35" s="3">
        <v>34</v>
      </c>
      <c r="C35" s="3" t="s">
        <v>77</v>
      </c>
      <c r="D35" s="3">
        <v>0</v>
      </c>
      <c r="E35" s="4">
        <v>6.1921296296296299E-3</v>
      </c>
      <c r="F35" s="24" t="s">
        <v>78</v>
      </c>
      <c r="H35" s="32"/>
      <c r="I35" s="32"/>
      <c r="J35" s="32"/>
    </row>
    <row r="36" spans="1:10" ht="22.4" customHeight="1" x14ac:dyDescent="0.55000000000000004">
      <c r="A36" s="19" t="s">
        <v>79</v>
      </c>
      <c r="B36" s="9">
        <v>1</v>
      </c>
      <c r="C36" s="9" t="s">
        <v>80</v>
      </c>
      <c r="D36" s="9">
        <v>0</v>
      </c>
      <c r="E36" s="10">
        <v>6.7592592592592591E-3</v>
      </c>
      <c r="F36" s="5" t="s">
        <v>81</v>
      </c>
      <c r="H36" s="32"/>
      <c r="I36" s="32"/>
      <c r="J36" s="32"/>
    </row>
    <row r="37" spans="1:10" ht="22.4" customHeight="1" x14ac:dyDescent="0.55000000000000004">
      <c r="A37" s="20"/>
      <c r="B37" s="9">
        <v>2</v>
      </c>
      <c r="C37" s="9" t="s">
        <v>82</v>
      </c>
      <c r="D37" s="9">
        <v>20</v>
      </c>
      <c r="E37" s="10">
        <v>1.0833333333333334E-2</v>
      </c>
      <c r="F37" s="24" t="s">
        <v>83</v>
      </c>
      <c r="H37" s="32"/>
      <c r="I37" s="32"/>
      <c r="J37" s="32"/>
    </row>
    <row r="38" spans="1:10" ht="22.4" customHeight="1" x14ac:dyDescent="0.55000000000000004">
      <c r="A38" s="20"/>
      <c r="B38" s="9">
        <v>3</v>
      </c>
      <c r="C38" s="9" t="s">
        <v>84</v>
      </c>
      <c r="D38" s="9">
        <v>40</v>
      </c>
      <c r="E38" s="10">
        <v>1.0023148148148147E-2</v>
      </c>
      <c r="F38" s="24" t="s">
        <v>85</v>
      </c>
      <c r="H38" s="32"/>
      <c r="I38" s="32"/>
      <c r="J38" s="32"/>
    </row>
    <row r="39" spans="1:10" ht="22.4" customHeight="1" x14ac:dyDescent="0.55000000000000004">
      <c r="A39" s="20"/>
      <c r="B39" s="9">
        <v>4</v>
      </c>
      <c r="C39" s="9" t="s">
        <v>86</v>
      </c>
      <c r="D39" s="9">
        <v>30</v>
      </c>
      <c r="E39" s="10">
        <v>7.1759259259259259E-3</v>
      </c>
      <c r="F39" s="24" t="s">
        <v>87</v>
      </c>
      <c r="H39" s="32"/>
      <c r="I39" s="32"/>
      <c r="J39" s="32"/>
    </row>
    <row r="40" spans="1:10" ht="22.4" customHeight="1" x14ac:dyDescent="0.55000000000000004">
      <c r="A40" s="20"/>
      <c r="B40" s="9">
        <v>5</v>
      </c>
      <c r="C40" s="9" t="s">
        <v>244</v>
      </c>
      <c r="D40" s="9">
        <v>70</v>
      </c>
      <c r="E40" s="10">
        <v>6.2268518518518515E-3</v>
      </c>
      <c r="F40" s="24" t="s">
        <v>245</v>
      </c>
      <c r="H40" s="32"/>
      <c r="I40" s="32"/>
      <c r="J40" s="32"/>
    </row>
    <row r="41" spans="1:10" ht="22.4" customHeight="1" x14ac:dyDescent="0.55000000000000004">
      <c r="A41" s="20"/>
      <c r="B41" s="9">
        <v>6</v>
      </c>
      <c r="C41" s="9" t="s">
        <v>246</v>
      </c>
      <c r="D41" s="9">
        <v>70</v>
      </c>
      <c r="E41" s="10">
        <v>1.0243055555555556E-2</v>
      </c>
      <c r="F41" s="24" t="s">
        <v>247</v>
      </c>
      <c r="H41" s="32"/>
      <c r="I41" s="32"/>
      <c r="J41" s="32"/>
    </row>
    <row r="42" spans="1:10" ht="22.4" customHeight="1" x14ac:dyDescent="0.55000000000000004">
      <c r="A42" s="20"/>
      <c r="B42" s="9">
        <v>7</v>
      </c>
      <c r="C42" s="9" t="s">
        <v>88</v>
      </c>
      <c r="D42" s="9">
        <v>50</v>
      </c>
      <c r="E42" s="10">
        <v>8.9583333333333338E-3</v>
      </c>
      <c r="F42" s="24" t="s">
        <v>89</v>
      </c>
      <c r="H42" s="32"/>
      <c r="I42" s="32"/>
      <c r="J42" s="32"/>
    </row>
    <row r="43" spans="1:10" ht="22.4" customHeight="1" x14ac:dyDescent="0.55000000000000004">
      <c r="A43" s="20"/>
      <c r="B43" s="9">
        <v>8</v>
      </c>
      <c r="C43" s="9" t="s">
        <v>90</v>
      </c>
      <c r="D43" s="9">
        <v>0</v>
      </c>
      <c r="E43" s="10">
        <v>4.0972222222222226E-3</v>
      </c>
      <c r="F43" s="5" t="s">
        <v>91</v>
      </c>
      <c r="H43" s="32"/>
      <c r="I43" s="32"/>
      <c r="J43" s="32"/>
    </row>
    <row r="44" spans="1:10" ht="22.4" customHeight="1" x14ac:dyDescent="0.55000000000000004">
      <c r="A44" s="20"/>
      <c r="B44" s="9">
        <v>9</v>
      </c>
      <c r="C44" s="9" t="s">
        <v>92</v>
      </c>
      <c r="D44" s="9">
        <v>20</v>
      </c>
      <c r="E44" s="10">
        <v>1.2812499999999999E-2</v>
      </c>
      <c r="F44" s="24" t="s">
        <v>93</v>
      </c>
      <c r="H44" s="32"/>
      <c r="I44" s="32"/>
      <c r="J44" s="32"/>
    </row>
    <row r="45" spans="1:10" ht="22.4" customHeight="1" x14ac:dyDescent="0.55000000000000004">
      <c r="A45" s="20"/>
      <c r="B45" s="9">
        <v>10</v>
      </c>
      <c r="C45" s="9" t="s">
        <v>94</v>
      </c>
      <c r="D45" s="9">
        <v>0</v>
      </c>
      <c r="E45" s="10">
        <v>1.0729166666666666E-2</v>
      </c>
      <c r="F45" s="24" t="s">
        <v>95</v>
      </c>
      <c r="H45" s="32"/>
      <c r="I45" s="32"/>
      <c r="J45" s="32"/>
    </row>
    <row r="46" spans="1:10" ht="22.4" customHeight="1" x14ac:dyDescent="0.55000000000000004">
      <c r="A46" s="20"/>
      <c r="B46" s="9">
        <v>11</v>
      </c>
      <c r="C46" s="9" t="s">
        <v>96</v>
      </c>
      <c r="D46" s="9">
        <v>0</v>
      </c>
      <c r="E46" s="10">
        <v>1.4907407407407406E-2</v>
      </c>
      <c r="F46" s="24" t="s">
        <v>97</v>
      </c>
      <c r="H46" s="32"/>
      <c r="I46" s="32"/>
      <c r="J46" s="32"/>
    </row>
    <row r="47" spans="1:10" ht="22.4" customHeight="1" x14ac:dyDescent="0.55000000000000004">
      <c r="A47" s="20"/>
      <c r="B47" s="9">
        <v>12</v>
      </c>
      <c r="C47" s="9" t="s">
        <v>98</v>
      </c>
      <c r="D47" s="9">
        <v>0</v>
      </c>
      <c r="E47" s="10">
        <v>7.4421296296296293E-3</v>
      </c>
      <c r="F47" s="24" t="s">
        <v>99</v>
      </c>
      <c r="H47" s="32"/>
      <c r="I47" s="32"/>
      <c r="J47" s="32"/>
    </row>
    <row r="48" spans="1:10" ht="22.4" customHeight="1" x14ac:dyDescent="0.55000000000000004">
      <c r="A48" s="20"/>
      <c r="B48" s="9">
        <v>13</v>
      </c>
      <c r="C48" s="9" t="s">
        <v>100</v>
      </c>
      <c r="D48" s="9">
        <v>0</v>
      </c>
      <c r="E48" s="10">
        <v>1.3125E-2</v>
      </c>
      <c r="F48" s="5" t="s">
        <v>101</v>
      </c>
      <c r="H48" s="32"/>
      <c r="I48" s="32"/>
      <c r="J48" s="32"/>
    </row>
    <row r="49" spans="1:10" ht="22.4" customHeight="1" x14ac:dyDescent="0.55000000000000004">
      <c r="A49" s="20"/>
      <c r="B49" s="9">
        <v>14</v>
      </c>
      <c r="C49" s="9" t="s">
        <v>102</v>
      </c>
      <c r="D49" s="9">
        <v>70</v>
      </c>
      <c r="E49" s="10">
        <v>8.9930555555555545E-3</v>
      </c>
      <c r="F49" s="24" t="s">
        <v>103</v>
      </c>
      <c r="H49" s="32"/>
      <c r="I49" s="32"/>
      <c r="J49" s="32"/>
    </row>
    <row r="50" spans="1:10" ht="22.4" customHeight="1" x14ac:dyDescent="0.55000000000000004">
      <c r="A50" s="20"/>
      <c r="B50" s="9">
        <v>15</v>
      </c>
      <c r="C50" s="9" t="s">
        <v>248</v>
      </c>
      <c r="D50" s="9">
        <v>0</v>
      </c>
      <c r="E50" s="10">
        <v>5.0578703703703706E-3</v>
      </c>
      <c r="F50" s="24" t="s">
        <v>249</v>
      </c>
      <c r="H50" s="32"/>
      <c r="I50" s="32"/>
      <c r="J50" s="32"/>
    </row>
    <row r="51" spans="1:10" ht="22.4" customHeight="1" x14ac:dyDescent="0.55000000000000004">
      <c r="A51" s="20"/>
      <c r="B51" s="9">
        <v>16</v>
      </c>
      <c r="C51" s="9" t="s">
        <v>104</v>
      </c>
      <c r="D51" s="9">
        <v>50</v>
      </c>
      <c r="E51" s="10">
        <v>8.8888888888888889E-3</v>
      </c>
      <c r="F51" s="24" t="s">
        <v>105</v>
      </c>
      <c r="H51" s="32"/>
      <c r="I51" s="32"/>
      <c r="J51" s="32"/>
    </row>
    <row r="52" spans="1:10" ht="22.4" customHeight="1" x14ac:dyDescent="0.55000000000000004">
      <c r="A52" s="20"/>
      <c r="B52" s="9">
        <v>17</v>
      </c>
      <c r="C52" s="9" t="s">
        <v>106</v>
      </c>
      <c r="D52" s="9">
        <v>0</v>
      </c>
      <c r="E52" s="10">
        <v>9.6643518518518511E-3</v>
      </c>
      <c r="F52" s="24" t="s">
        <v>107</v>
      </c>
      <c r="H52" s="32"/>
      <c r="I52" s="32"/>
      <c r="J52" s="32"/>
    </row>
    <row r="53" spans="1:10" ht="22.4" customHeight="1" x14ac:dyDescent="0.55000000000000004">
      <c r="A53" s="20"/>
      <c r="B53" s="9">
        <v>18</v>
      </c>
      <c r="C53" s="9" t="s">
        <v>108</v>
      </c>
      <c r="D53" s="9">
        <v>0</v>
      </c>
      <c r="E53" s="10">
        <v>1.1168981481481481E-2</v>
      </c>
      <c r="F53" s="24" t="s">
        <v>109</v>
      </c>
      <c r="H53" s="32"/>
      <c r="I53" s="32"/>
      <c r="J53" s="32"/>
    </row>
    <row r="54" spans="1:10" ht="22.4" customHeight="1" x14ac:dyDescent="0.55000000000000004">
      <c r="A54" s="20"/>
      <c r="B54" s="9">
        <v>19</v>
      </c>
      <c r="C54" s="9" t="s">
        <v>110</v>
      </c>
      <c r="D54" s="9">
        <v>0</v>
      </c>
      <c r="E54" s="10">
        <v>5.2777777777777771E-3</v>
      </c>
      <c r="F54" s="24" t="s">
        <v>111</v>
      </c>
      <c r="H54" s="32"/>
      <c r="I54" s="32"/>
      <c r="J54" s="32"/>
    </row>
    <row r="55" spans="1:10" ht="22.4" customHeight="1" x14ac:dyDescent="0.55000000000000004">
      <c r="A55" s="20"/>
      <c r="B55" s="9">
        <v>20</v>
      </c>
      <c r="C55" s="9" t="s">
        <v>112</v>
      </c>
      <c r="D55" s="9">
        <v>0</v>
      </c>
      <c r="E55" s="10">
        <v>1.5995370370370372E-2</v>
      </c>
      <c r="F55" s="24" t="s">
        <v>113</v>
      </c>
      <c r="H55" s="32"/>
      <c r="I55" s="32"/>
      <c r="J55" s="32"/>
    </row>
    <row r="56" spans="1:10" ht="22.4" customHeight="1" x14ac:dyDescent="0.55000000000000004">
      <c r="A56" s="20"/>
      <c r="B56" s="9">
        <v>21</v>
      </c>
      <c r="C56" s="9" t="s">
        <v>114</v>
      </c>
      <c r="D56" s="9">
        <v>50</v>
      </c>
      <c r="E56" s="10">
        <v>8.9004629629629625E-3</v>
      </c>
      <c r="F56" s="5" t="s">
        <v>115</v>
      </c>
      <c r="H56" s="32"/>
      <c r="I56" s="32"/>
      <c r="J56" s="32"/>
    </row>
    <row r="57" spans="1:10" ht="22.4" customHeight="1" x14ac:dyDescent="0.55000000000000004">
      <c r="A57" s="20"/>
      <c r="B57" s="9">
        <v>22</v>
      </c>
      <c r="C57" s="9" t="s">
        <v>116</v>
      </c>
      <c r="D57" s="9">
        <v>70</v>
      </c>
      <c r="E57" s="10">
        <v>1.2418981481481482E-2</v>
      </c>
      <c r="F57" s="5" t="s">
        <v>117</v>
      </c>
      <c r="H57" s="32"/>
      <c r="I57" s="32"/>
      <c r="J57" s="32"/>
    </row>
    <row r="58" spans="1:10" ht="22.4" customHeight="1" x14ac:dyDescent="0.55000000000000004">
      <c r="A58" s="20"/>
      <c r="B58" s="9">
        <v>23</v>
      </c>
      <c r="C58" s="9" t="s">
        <v>118</v>
      </c>
      <c r="D58" s="9">
        <v>0</v>
      </c>
      <c r="E58" s="10">
        <v>6.6898148148148142E-3</v>
      </c>
      <c r="F58" s="24" t="s">
        <v>119</v>
      </c>
      <c r="G58" t="s">
        <v>125</v>
      </c>
      <c r="H58" s="32"/>
      <c r="I58" s="32"/>
      <c r="J58" s="32"/>
    </row>
    <row r="59" spans="1:10" ht="22.4" customHeight="1" x14ac:dyDescent="0.55000000000000004">
      <c r="A59" s="20"/>
      <c r="B59" s="9">
        <v>24</v>
      </c>
      <c r="C59" s="9" t="s">
        <v>120</v>
      </c>
      <c r="D59" s="9">
        <v>60</v>
      </c>
      <c r="E59" s="10">
        <v>9.1319444444444443E-3</v>
      </c>
      <c r="F59" s="5" t="s">
        <v>121</v>
      </c>
      <c r="H59" s="32"/>
      <c r="I59" s="32"/>
      <c r="J59" s="32"/>
    </row>
    <row r="60" spans="1:10" ht="22.4" customHeight="1" x14ac:dyDescent="0.55000000000000004">
      <c r="A60" s="20"/>
      <c r="B60" s="9">
        <v>25</v>
      </c>
      <c r="C60" s="9" t="s">
        <v>250</v>
      </c>
      <c r="D60" s="9">
        <v>100</v>
      </c>
      <c r="E60" s="10">
        <v>1.1284722222222222E-2</v>
      </c>
      <c r="F60" s="5" t="s">
        <v>122</v>
      </c>
      <c r="H60" s="32"/>
      <c r="I60" s="32"/>
      <c r="J60" s="32"/>
    </row>
    <row r="61" spans="1:10" ht="22.4" customHeight="1" x14ac:dyDescent="0.55000000000000004">
      <c r="A61" s="20"/>
      <c r="B61" s="9">
        <v>26</v>
      </c>
      <c r="C61" s="9" t="s">
        <v>123</v>
      </c>
      <c r="D61" s="9">
        <v>0</v>
      </c>
      <c r="E61" s="10">
        <v>1.1851851851851851E-2</v>
      </c>
      <c r="F61" s="5" t="s">
        <v>124</v>
      </c>
      <c r="H61" s="32"/>
      <c r="I61" s="32"/>
      <c r="J61" s="32"/>
    </row>
    <row r="62" spans="1:10" ht="22.4" customHeight="1" x14ac:dyDescent="0.55000000000000004">
      <c r="A62" s="20"/>
      <c r="B62" s="9">
        <v>27</v>
      </c>
      <c r="C62" s="9" t="s">
        <v>126</v>
      </c>
      <c r="D62" s="9">
        <v>0</v>
      </c>
      <c r="E62" s="10">
        <v>4.5949074074074078E-3</v>
      </c>
      <c r="F62" s="5" t="s">
        <v>127</v>
      </c>
      <c r="H62" s="32"/>
      <c r="I62" s="32"/>
      <c r="J62" s="32"/>
    </row>
    <row r="63" spans="1:10" ht="22.4" customHeight="1" x14ac:dyDescent="0.55000000000000004">
      <c r="A63" s="20"/>
      <c r="B63" s="9">
        <v>28</v>
      </c>
      <c r="C63" s="9" t="s">
        <v>128</v>
      </c>
      <c r="D63" s="9">
        <v>100</v>
      </c>
      <c r="E63" s="10">
        <v>1.5694444444444445E-2</v>
      </c>
      <c r="F63" s="24" t="s">
        <v>129</v>
      </c>
      <c r="H63" s="32"/>
      <c r="I63" s="32"/>
      <c r="J63" s="32"/>
    </row>
    <row r="64" spans="1:10" ht="22.4" customHeight="1" x14ac:dyDescent="0.55000000000000004">
      <c r="A64" s="20"/>
      <c r="B64" s="9">
        <v>29</v>
      </c>
      <c r="C64" s="9" t="s">
        <v>130</v>
      </c>
      <c r="D64" s="9">
        <v>100</v>
      </c>
      <c r="E64" s="10">
        <v>8.6226851851851846E-3</v>
      </c>
      <c r="F64" s="5" t="s">
        <v>131</v>
      </c>
      <c r="H64" s="32"/>
      <c r="I64" s="32"/>
      <c r="J64" s="32"/>
    </row>
    <row r="65" spans="1:10" ht="22.4" customHeight="1" x14ac:dyDescent="0.55000000000000004">
      <c r="A65" s="20"/>
      <c r="B65" s="9">
        <v>30</v>
      </c>
      <c r="C65" s="9" t="s">
        <v>251</v>
      </c>
      <c r="D65" s="9">
        <v>50</v>
      </c>
      <c r="E65" s="10">
        <v>1.8159722222222219E-2</v>
      </c>
      <c r="F65" s="24" t="s">
        <v>132</v>
      </c>
      <c r="H65" s="32"/>
      <c r="I65" s="32"/>
      <c r="J65" s="32"/>
    </row>
    <row r="66" spans="1:10" ht="22.4" customHeight="1" x14ac:dyDescent="0.55000000000000004">
      <c r="A66" s="20"/>
      <c r="B66" s="9">
        <v>31</v>
      </c>
      <c r="C66" s="9" t="s">
        <v>133</v>
      </c>
      <c r="D66" s="9">
        <v>0</v>
      </c>
      <c r="E66" s="10">
        <v>1.0937500000000001E-2</v>
      </c>
      <c r="F66" s="24" t="s">
        <v>134</v>
      </c>
      <c r="H66" s="32"/>
      <c r="I66" s="32"/>
      <c r="J66" s="32"/>
    </row>
    <row r="67" spans="1:10" ht="22.4" customHeight="1" x14ac:dyDescent="0.55000000000000004">
      <c r="A67" s="20"/>
      <c r="B67" s="9">
        <v>32</v>
      </c>
      <c r="C67" s="9" t="s">
        <v>135</v>
      </c>
      <c r="D67" s="9">
        <v>0</v>
      </c>
      <c r="E67" s="10">
        <v>1.1273148148148148E-2</v>
      </c>
      <c r="F67" s="5" t="s">
        <v>136</v>
      </c>
      <c r="H67" s="32"/>
      <c r="I67" s="32"/>
      <c r="J67" s="32"/>
    </row>
    <row r="68" spans="1:10" ht="22.4" customHeight="1" x14ac:dyDescent="0.55000000000000004">
      <c r="A68" s="20"/>
      <c r="B68" s="9">
        <v>33</v>
      </c>
      <c r="C68" s="9" t="s">
        <v>137</v>
      </c>
      <c r="D68" s="9">
        <v>0</v>
      </c>
      <c r="E68" s="10">
        <v>6.0995370370370361E-3</v>
      </c>
      <c r="F68" s="24" t="s">
        <v>138</v>
      </c>
      <c r="H68" s="32"/>
      <c r="I68" s="32"/>
      <c r="J68" s="32"/>
    </row>
    <row r="69" spans="1:10" ht="22.4" customHeight="1" x14ac:dyDescent="0.55000000000000004">
      <c r="A69" s="20"/>
      <c r="B69" s="9">
        <v>34</v>
      </c>
      <c r="C69" s="9" t="s">
        <v>139</v>
      </c>
      <c r="D69" s="9">
        <v>100</v>
      </c>
      <c r="E69" s="10">
        <v>1.3263888888888889E-2</v>
      </c>
      <c r="F69" s="5" t="s">
        <v>140</v>
      </c>
      <c r="H69" s="32"/>
      <c r="I69" s="32"/>
      <c r="J69" s="32"/>
    </row>
    <row r="70" spans="1:10" ht="22.4" customHeight="1" x14ac:dyDescent="0.55000000000000004">
      <c r="A70" s="20"/>
      <c r="B70" s="9">
        <v>35</v>
      </c>
      <c r="C70" s="9" t="s">
        <v>141</v>
      </c>
      <c r="D70" s="9">
        <v>50</v>
      </c>
      <c r="E70" s="10">
        <v>1.2615740740740742E-2</v>
      </c>
      <c r="F70" s="24" t="s">
        <v>142</v>
      </c>
      <c r="H70" s="32"/>
      <c r="I70" s="32"/>
      <c r="J70" s="32"/>
    </row>
    <row r="71" spans="1:10" ht="22.4" customHeight="1" x14ac:dyDescent="0.55000000000000004">
      <c r="A71" s="20"/>
      <c r="B71" s="9">
        <v>36</v>
      </c>
      <c r="C71" s="9" t="s">
        <v>143</v>
      </c>
      <c r="D71" s="9">
        <v>0</v>
      </c>
      <c r="E71" s="10">
        <v>1.0636574074074074E-2</v>
      </c>
      <c r="F71" s="5" t="s">
        <v>144</v>
      </c>
      <c r="H71" s="32"/>
      <c r="I71" s="32"/>
      <c r="J71" s="32"/>
    </row>
    <row r="72" spans="1:10" ht="22.4" customHeight="1" x14ac:dyDescent="0.55000000000000004">
      <c r="A72" s="20"/>
      <c r="B72" s="9">
        <v>37</v>
      </c>
      <c r="C72" s="9" t="s">
        <v>145</v>
      </c>
      <c r="D72" s="9">
        <v>0</v>
      </c>
      <c r="E72" s="10">
        <v>1.0277777777777778E-2</v>
      </c>
      <c r="F72" s="5" t="s">
        <v>146</v>
      </c>
      <c r="H72" s="32"/>
      <c r="I72" s="32"/>
      <c r="J72" s="32"/>
    </row>
    <row r="73" spans="1:10" ht="22.4" customHeight="1" x14ac:dyDescent="0.55000000000000004">
      <c r="A73" s="20"/>
      <c r="B73" s="9">
        <v>38</v>
      </c>
      <c r="C73" s="9" t="s">
        <v>147</v>
      </c>
      <c r="D73" s="9">
        <v>50</v>
      </c>
      <c r="E73" s="10">
        <v>1.1539351851851851E-2</v>
      </c>
      <c r="F73" s="5" t="s">
        <v>148</v>
      </c>
      <c r="H73" s="33"/>
      <c r="I73" s="33"/>
      <c r="J73" s="32"/>
    </row>
    <row r="74" spans="1:10" ht="21.65" customHeight="1" x14ac:dyDescent="0.55000000000000004">
      <c r="A74" s="20"/>
      <c r="B74" s="9">
        <v>39</v>
      </c>
      <c r="C74" s="9" t="s">
        <v>149</v>
      </c>
      <c r="D74" s="9">
        <v>100</v>
      </c>
      <c r="E74" s="10">
        <v>1.1504629629629629E-2</v>
      </c>
      <c r="F74" s="5" t="s">
        <v>150</v>
      </c>
      <c r="H74" s="32"/>
      <c r="I74" s="32"/>
      <c r="J74" s="32"/>
    </row>
    <row r="75" spans="1:10" ht="21.65" customHeight="1" x14ac:dyDescent="0.55000000000000004">
      <c r="A75" s="20"/>
      <c r="B75" s="9">
        <v>40</v>
      </c>
      <c r="C75" s="9" t="s">
        <v>151</v>
      </c>
      <c r="D75" s="9">
        <v>50</v>
      </c>
      <c r="E75" s="10">
        <v>1.2314814814814815E-2</v>
      </c>
      <c r="F75" s="24" t="s">
        <v>152</v>
      </c>
      <c r="H75" s="32"/>
      <c r="I75" s="32"/>
      <c r="J75" s="32"/>
    </row>
    <row r="76" spans="1:10" ht="21.65" customHeight="1" x14ac:dyDescent="0.55000000000000004">
      <c r="A76" s="20"/>
      <c r="B76" s="9">
        <v>41</v>
      </c>
      <c r="C76" s="9" t="s">
        <v>153</v>
      </c>
      <c r="D76" s="9">
        <v>0</v>
      </c>
      <c r="E76" s="10">
        <v>1.4224537037037037E-2</v>
      </c>
      <c r="F76" s="24" t="s">
        <v>154</v>
      </c>
      <c r="H76" s="32"/>
      <c r="I76" s="32"/>
      <c r="J76" s="32"/>
    </row>
    <row r="77" spans="1:10" ht="21.65" customHeight="1" x14ac:dyDescent="0.55000000000000004">
      <c r="A77" s="21" t="s">
        <v>155</v>
      </c>
      <c r="B77" s="11">
        <v>1</v>
      </c>
      <c r="C77" s="11" t="s">
        <v>156</v>
      </c>
      <c r="D77" s="11">
        <v>100</v>
      </c>
      <c r="E77" s="12">
        <v>1.3599537037037037E-2</v>
      </c>
      <c r="F77" s="5" t="s">
        <v>157</v>
      </c>
      <c r="H77" s="32"/>
      <c r="I77" s="32"/>
      <c r="J77" s="32"/>
    </row>
    <row r="78" spans="1:10" ht="21.65" customHeight="1" x14ac:dyDescent="0.55000000000000004">
      <c r="A78" s="22"/>
      <c r="B78" s="11">
        <v>2</v>
      </c>
      <c r="C78" s="11" t="s">
        <v>158</v>
      </c>
      <c r="D78" s="11">
        <v>0</v>
      </c>
      <c r="E78" s="12">
        <v>6.6782407407407415E-3</v>
      </c>
      <c r="F78" s="5" t="s">
        <v>159</v>
      </c>
      <c r="H78" s="32"/>
      <c r="I78" s="32"/>
      <c r="J78" s="32"/>
    </row>
    <row r="79" spans="1:10" ht="21.65" customHeight="1" x14ac:dyDescent="0.55000000000000004">
      <c r="A79" s="22"/>
      <c r="B79" s="11">
        <v>3</v>
      </c>
      <c r="C79" s="11" t="s">
        <v>160</v>
      </c>
      <c r="D79" s="11">
        <v>0</v>
      </c>
      <c r="E79" s="12">
        <v>6.9328703703703696E-3</v>
      </c>
      <c r="F79" s="5" t="s">
        <v>161</v>
      </c>
      <c r="H79" s="32"/>
      <c r="I79" s="32"/>
      <c r="J79" s="32"/>
    </row>
    <row r="80" spans="1:10" ht="21.65" customHeight="1" x14ac:dyDescent="0.55000000000000004">
      <c r="A80" s="22"/>
      <c r="B80" s="11">
        <v>4</v>
      </c>
      <c r="C80" s="11" t="s">
        <v>162</v>
      </c>
      <c r="D80" s="11">
        <v>0</v>
      </c>
      <c r="E80" s="12">
        <v>1.2766203703703703E-2</v>
      </c>
      <c r="F80" s="24" t="s">
        <v>163</v>
      </c>
      <c r="H80" s="32"/>
      <c r="I80" s="32"/>
      <c r="J80" s="32"/>
    </row>
    <row r="81" spans="1:10" ht="21.65" customHeight="1" x14ac:dyDescent="0.55000000000000004">
      <c r="A81" s="22"/>
      <c r="B81" s="11">
        <v>5</v>
      </c>
      <c r="C81" s="11" t="s">
        <v>164</v>
      </c>
      <c r="D81" s="11">
        <v>80</v>
      </c>
      <c r="E81" s="12">
        <v>1.0486111111111111E-2</v>
      </c>
      <c r="F81" s="24" t="s">
        <v>252</v>
      </c>
      <c r="H81" s="32"/>
      <c r="I81" s="32"/>
      <c r="J81" s="32"/>
    </row>
    <row r="82" spans="1:10" ht="21.65" customHeight="1" x14ac:dyDescent="0.55000000000000004">
      <c r="A82" s="22"/>
      <c r="B82" s="11">
        <v>6</v>
      </c>
      <c r="C82" s="11" t="s">
        <v>165</v>
      </c>
      <c r="D82" s="11">
        <v>0</v>
      </c>
      <c r="E82" s="12">
        <v>7.2222222222222228E-3</v>
      </c>
      <c r="F82" s="24" t="s">
        <v>166</v>
      </c>
      <c r="H82" s="32"/>
      <c r="I82" s="32"/>
      <c r="J82" s="32"/>
    </row>
    <row r="83" spans="1:10" ht="21.65" customHeight="1" x14ac:dyDescent="0.55000000000000004">
      <c r="A83" s="22"/>
      <c r="B83" s="11">
        <v>7</v>
      </c>
      <c r="C83" s="11" t="s">
        <v>167</v>
      </c>
      <c r="D83" s="11">
        <v>100</v>
      </c>
      <c r="E83" s="12">
        <v>1.5868055555555555E-2</v>
      </c>
      <c r="F83" s="5" t="s">
        <v>168</v>
      </c>
      <c r="H83" s="32"/>
      <c r="I83" s="32"/>
      <c r="J83" s="32"/>
    </row>
    <row r="84" spans="1:10" ht="21.65" customHeight="1" x14ac:dyDescent="0.55000000000000004">
      <c r="A84" s="22"/>
      <c r="B84" s="11">
        <v>8</v>
      </c>
      <c r="C84" s="11" t="s">
        <v>169</v>
      </c>
      <c r="D84" s="11">
        <v>100</v>
      </c>
      <c r="E84" s="12">
        <v>1.0358796296296295E-2</v>
      </c>
      <c r="F84" s="5" t="s">
        <v>170</v>
      </c>
      <c r="H84" s="32"/>
      <c r="I84" s="32"/>
      <c r="J84" s="32"/>
    </row>
    <row r="85" spans="1:10" ht="21.65" customHeight="1" x14ac:dyDescent="0.55000000000000004">
      <c r="A85" s="22"/>
      <c r="B85" s="11">
        <v>9</v>
      </c>
      <c r="C85" s="11" t="s">
        <v>171</v>
      </c>
      <c r="D85" s="11">
        <v>100</v>
      </c>
      <c r="E85" s="12">
        <v>1.7256944444444446E-2</v>
      </c>
      <c r="F85" s="5" t="s">
        <v>172</v>
      </c>
      <c r="H85" s="32"/>
      <c r="I85" s="32"/>
      <c r="J85" s="32"/>
    </row>
    <row r="86" spans="1:10" ht="21.65" customHeight="1" x14ac:dyDescent="0.55000000000000004">
      <c r="A86" s="22"/>
      <c r="B86" s="11">
        <v>10</v>
      </c>
      <c r="C86" s="11" t="s">
        <v>173</v>
      </c>
      <c r="D86" s="11">
        <v>100</v>
      </c>
      <c r="E86" s="12">
        <v>1.3564814814814816E-2</v>
      </c>
      <c r="F86" s="24" t="s">
        <v>174</v>
      </c>
      <c r="H86" s="32"/>
      <c r="I86" s="32"/>
      <c r="J86" s="32"/>
    </row>
    <row r="87" spans="1:10" ht="21.65" customHeight="1" x14ac:dyDescent="0.55000000000000004">
      <c r="A87" s="22"/>
      <c r="B87" s="11">
        <v>11</v>
      </c>
      <c r="C87" s="11" t="s">
        <v>175</v>
      </c>
      <c r="D87" s="11">
        <v>80</v>
      </c>
      <c r="E87" s="12">
        <v>1.4050925925925927E-2</v>
      </c>
      <c r="F87" s="24" t="s">
        <v>253</v>
      </c>
      <c r="H87" s="32"/>
      <c r="I87" s="32"/>
      <c r="J87" s="32"/>
    </row>
    <row r="88" spans="1:10" ht="21.65" customHeight="1" x14ac:dyDescent="0.55000000000000004">
      <c r="A88" s="22"/>
      <c r="B88" s="11">
        <v>12</v>
      </c>
      <c r="C88" s="11" t="s">
        <v>176</v>
      </c>
      <c r="D88" s="11">
        <v>0</v>
      </c>
      <c r="E88" s="12">
        <v>1.0138888888888888E-2</v>
      </c>
      <c r="F88" s="24" t="s">
        <v>177</v>
      </c>
      <c r="H88" s="32"/>
      <c r="I88" s="32"/>
      <c r="J88" s="32"/>
    </row>
    <row r="89" spans="1:10" ht="21.65" customHeight="1" x14ac:dyDescent="0.55000000000000004">
      <c r="A89" s="22"/>
      <c r="B89" s="11">
        <v>13</v>
      </c>
      <c r="C89" s="11" t="s">
        <v>178</v>
      </c>
      <c r="D89" s="11">
        <v>100</v>
      </c>
      <c r="E89" s="12">
        <v>1.2743055555555556E-2</v>
      </c>
      <c r="F89" s="24" t="s">
        <v>254</v>
      </c>
      <c r="H89" s="32"/>
      <c r="I89" s="32"/>
      <c r="J89" s="32"/>
    </row>
    <row r="90" spans="1:10" ht="21.65" customHeight="1" x14ac:dyDescent="0.55000000000000004">
      <c r="A90" s="22"/>
      <c r="B90" s="11">
        <v>14</v>
      </c>
      <c r="C90" s="11" t="s">
        <v>255</v>
      </c>
      <c r="D90" s="11">
        <v>0</v>
      </c>
      <c r="E90" s="12">
        <v>8.4375000000000006E-3</v>
      </c>
      <c r="F90" s="24" t="s">
        <v>256</v>
      </c>
      <c r="H90" s="32"/>
      <c r="I90" s="32"/>
      <c r="J90" s="32"/>
    </row>
    <row r="91" spans="1:10" ht="21.65" customHeight="1" x14ac:dyDescent="0.55000000000000004">
      <c r="A91" s="22"/>
      <c r="B91" s="11">
        <v>15</v>
      </c>
      <c r="C91" s="11" t="s">
        <v>257</v>
      </c>
      <c r="D91" s="11">
        <v>0</v>
      </c>
      <c r="E91" s="12">
        <v>4.4560185185185189E-3</v>
      </c>
      <c r="F91" s="24" t="s">
        <v>258</v>
      </c>
      <c r="H91" s="32"/>
      <c r="I91" s="32"/>
      <c r="J91" s="32"/>
    </row>
    <row r="92" spans="1:10" ht="21.65" customHeight="1" x14ac:dyDescent="0.55000000000000004">
      <c r="A92" s="22"/>
      <c r="B92" s="11">
        <v>16</v>
      </c>
      <c r="C92" s="11" t="s">
        <v>179</v>
      </c>
      <c r="D92" s="11">
        <v>100</v>
      </c>
      <c r="E92" s="12">
        <v>1.0659722222222221E-2</v>
      </c>
      <c r="F92" s="5" t="s">
        <v>180</v>
      </c>
      <c r="H92" s="32"/>
      <c r="I92" s="32"/>
      <c r="J92" s="32"/>
    </row>
    <row r="93" spans="1:10" ht="21.65" customHeight="1" x14ac:dyDescent="0.55000000000000004">
      <c r="A93" s="22"/>
      <c r="B93" s="11">
        <v>17</v>
      </c>
      <c r="C93" s="11" t="s">
        <v>181</v>
      </c>
      <c r="D93" s="11">
        <v>100</v>
      </c>
      <c r="E93" s="12">
        <v>6.3541666666666668E-3</v>
      </c>
      <c r="F93" s="24" t="s">
        <v>182</v>
      </c>
      <c r="H93" s="32"/>
      <c r="I93" s="32"/>
      <c r="J93" s="32"/>
    </row>
    <row r="94" spans="1:10" ht="21.65" customHeight="1" x14ac:dyDescent="0.55000000000000004">
      <c r="A94" s="22"/>
      <c r="B94" s="11">
        <v>18</v>
      </c>
      <c r="C94" s="11" t="s">
        <v>183</v>
      </c>
      <c r="D94" s="11">
        <v>0</v>
      </c>
      <c r="E94" s="12">
        <v>1.1875000000000002E-2</v>
      </c>
      <c r="F94" s="24" t="s">
        <v>184</v>
      </c>
      <c r="H94" s="32"/>
      <c r="I94" s="32"/>
      <c r="J94" s="32"/>
    </row>
    <row r="95" spans="1:10" ht="21.65" customHeight="1" x14ac:dyDescent="0.55000000000000004">
      <c r="A95" s="22"/>
      <c r="B95" s="11">
        <v>19</v>
      </c>
      <c r="C95" s="11" t="s">
        <v>185</v>
      </c>
      <c r="D95" s="11">
        <v>0</v>
      </c>
      <c r="E95" s="12">
        <v>1.2280092592592592E-2</v>
      </c>
      <c r="F95" s="5" t="s">
        <v>186</v>
      </c>
      <c r="H95" s="32"/>
      <c r="I95" s="32"/>
      <c r="J95" s="32"/>
    </row>
    <row r="96" spans="1:10" ht="21.65" customHeight="1" x14ac:dyDescent="0.55000000000000004">
      <c r="A96" s="22"/>
      <c r="B96" s="11">
        <v>20</v>
      </c>
      <c r="C96" s="11" t="s">
        <v>187</v>
      </c>
      <c r="D96" s="11">
        <v>0</v>
      </c>
      <c r="E96" s="12">
        <v>1.2962962962962963E-2</v>
      </c>
      <c r="F96" s="24" t="s">
        <v>188</v>
      </c>
      <c r="H96" s="32"/>
      <c r="I96" s="32"/>
      <c r="J96" s="32"/>
    </row>
    <row r="97" spans="1:10" ht="21.65" customHeight="1" x14ac:dyDescent="0.55000000000000004">
      <c r="A97" s="22"/>
      <c r="B97" s="11">
        <v>21</v>
      </c>
      <c r="C97" s="11" t="s">
        <v>189</v>
      </c>
      <c r="D97" s="11">
        <v>0</v>
      </c>
      <c r="E97" s="12">
        <v>1.3090277777777779E-2</v>
      </c>
      <c r="F97" s="24" t="s">
        <v>259</v>
      </c>
      <c r="H97" s="32"/>
      <c r="I97" s="32"/>
      <c r="J97" s="32"/>
    </row>
    <row r="98" spans="1:10" ht="21.65" customHeight="1" x14ac:dyDescent="0.55000000000000004">
      <c r="A98" s="22"/>
      <c r="B98" s="11">
        <v>22</v>
      </c>
      <c r="C98" s="11" t="s">
        <v>190</v>
      </c>
      <c r="D98" s="11">
        <v>0</v>
      </c>
      <c r="E98" s="12">
        <v>1.7430555555555557E-2</v>
      </c>
      <c r="F98" s="24" t="s">
        <v>260</v>
      </c>
      <c r="H98" s="32"/>
      <c r="I98" s="32"/>
      <c r="J98" s="32"/>
    </row>
    <row r="99" spans="1:10" ht="21.65" customHeight="1" x14ac:dyDescent="0.55000000000000004">
      <c r="A99" s="22"/>
      <c r="B99" s="11">
        <v>23</v>
      </c>
      <c r="C99" s="11" t="s">
        <v>191</v>
      </c>
      <c r="D99" s="11">
        <v>0</v>
      </c>
      <c r="E99" s="12">
        <v>1.3032407407407407E-2</v>
      </c>
      <c r="F99" s="5" t="s">
        <v>192</v>
      </c>
      <c r="H99" s="32"/>
      <c r="I99" s="32"/>
      <c r="J99" s="32"/>
    </row>
    <row r="100" spans="1:10" ht="21.65" customHeight="1" x14ac:dyDescent="0.55000000000000004">
      <c r="A100" s="22"/>
      <c r="B100" s="11">
        <v>24</v>
      </c>
      <c r="C100" s="11" t="s">
        <v>193</v>
      </c>
      <c r="D100" s="11">
        <v>100</v>
      </c>
      <c r="E100" s="12">
        <v>5.7407407407407416E-3</v>
      </c>
      <c r="F100" s="5" t="s">
        <v>194</v>
      </c>
      <c r="H100" s="32"/>
      <c r="I100" s="32"/>
      <c r="J100" s="32"/>
    </row>
    <row r="101" spans="1:10" ht="21.65" customHeight="1" x14ac:dyDescent="0.55000000000000004">
      <c r="A101" s="22"/>
      <c r="B101" s="11">
        <v>25</v>
      </c>
      <c r="C101" s="11" t="s">
        <v>195</v>
      </c>
      <c r="D101" s="11">
        <v>100</v>
      </c>
      <c r="E101" s="12">
        <v>1.0081018518518519E-2</v>
      </c>
      <c r="F101" s="5" t="s">
        <v>196</v>
      </c>
      <c r="G101" t="s">
        <v>205</v>
      </c>
      <c r="H101" s="32"/>
      <c r="I101" s="32"/>
      <c r="J101" s="32"/>
    </row>
    <row r="102" spans="1:10" ht="21.65" customHeight="1" x14ac:dyDescent="0.55000000000000004">
      <c r="A102" s="22"/>
      <c r="B102" s="11">
        <v>26</v>
      </c>
      <c r="C102" s="11" t="s">
        <v>197</v>
      </c>
      <c r="D102" s="11">
        <v>100</v>
      </c>
      <c r="E102" s="12">
        <v>1.2731481481481481E-2</v>
      </c>
      <c r="F102" s="5" t="s">
        <v>198</v>
      </c>
      <c r="H102" s="32"/>
      <c r="I102" s="32"/>
      <c r="J102" s="32"/>
    </row>
    <row r="103" spans="1:10" ht="21.65" customHeight="1" x14ac:dyDescent="0.55000000000000004">
      <c r="A103" s="22"/>
      <c r="B103" s="11">
        <v>27</v>
      </c>
      <c r="C103" s="11" t="s">
        <v>199</v>
      </c>
      <c r="D103" s="11">
        <v>100</v>
      </c>
      <c r="E103" s="12">
        <v>1.1539351851851851E-2</v>
      </c>
      <c r="F103" s="5" t="s">
        <v>200</v>
      </c>
      <c r="H103" s="32"/>
      <c r="I103" s="32"/>
      <c r="J103" s="32"/>
    </row>
    <row r="104" spans="1:10" ht="21.65" customHeight="1" x14ac:dyDescent="0.55000000000000004">
      <c r="A104" s="22"/>
      <c r="B104" s="11">
        <v>28</v>
      </c>
      <c r="C104" s="11" t="s">
        <v>201</v>
      </c>
      <c r="D104" s="11">
        <v>100</v>
      </c>
      <c r="E104" s="12">
        <v>1.5127314814814816E-2</v>
      </c>
      <c r="F104" s="24" t="s">
        <v>202</v>
      </c>
      <c r="H104" s="32"/>
      <c r="I104" s="32"/>
      <c r="J104" s="32"/>
    </row>
    <row r="105" spans="1:10" ht="21.65" customHeight="1" x14ac:dyDescent="0.55000000000000004">
      <c r="A105" s="22"/>
      <c r="B105" s="11">
        <v>29</v>
      </c>
      <c r="C105" s="11" t="s">
        <v>203</v>
      </c>
      <c r="D105" s="11">
        <v>50</v>
      </c>
      <c r="E105" s="12">
        <v>2.0069444444444442E-2</v>
      </c>
      <c r="F105" s="24" t="s">
        <v>204</v>
      </c>
      <c r="H105" s="32"/>
      <c r="I105" s="32"/>
      <c r="J105" s="32"/>
    </row>
    <row r="106" spans="1:10" ht="21.65" customHeight="1" x14ac:dyDescent="0.55000000000000004">
      <c r="A106" s="22"/>
      <c r="B106" s="11">
        <v>30</v>
      </c>
      <c r="C106" s="11" t="s">
        <v>206</v>
      </c>
      <c r="D106" s="11">
        <v>50</v>
      </c>
      <c r="E106" s="12">
        <v>1.2349537037037039E-2</v>
      </c>
      <c r="F106" s="24" t="s">
        <v>207</v>
      </c>
      <c r="H106" s="32"/>
      <c r="I106" s="32"/>
      <c r="J106" s="32"/>
    </row>
    <row r="107" spans="1:10" ht="21.65" customHeight="1" x14ac:dyDescent="0.55000000000000004">
      <c r="A107" s="22"/>
      <c r="B107" s="11">
        <v>31</v>
      </c>
      <c r="C107" s="11" t="s">
        <v>208</v>
      </c>
      <c r="D107" s="11">
        <v>0</v>
      </c>
      <c r="E107" s="12">
        <v>1.726851851851852E-2</v>
      </c>
      <c r="F107" s="24" t="s">
        <v>209</v>
      </c>
      <c r="H107" s="32"/>
      <c r="I107" s="32"/>
      <c r="J107" s="32"/>
    </row>
    <row r="108" spans="1:10" ht="21.65" customHeight="1" x14ac:dyDescent="0.55000000000000004">
      <c r="A108" s="22"/>
      <c r="B108" s="11">
        <v>32</v>
      </c>
      <c r="C108" s="11" t="s">
        <v>210</v>
      </c>
      <c r="D108" s="11">
        <v>0</v>
      </c>
      <c r="E108" s="12">
        <v>1.0393518518518519E-2</v>
      </c>
      <c r="F108" s="24" t="s">
        <v>211</v>
      </c>
      <c r="H108" s="32"/>
      <c r="I108" s="32"/>
      <c r="J108" s="32"/>
    </row>
    <row r="109" spans="1:10" ht="21.65" customHeight="1" x14ac:dyDescent="0.55000000000000004">
      <c r="A109" s="22"/>
      <c r="B109" s="11">
        <v>33</v>
      </c>
      <c r="C109" s="11" t="s">
        <v>212</v>
      </c>
      <c r="D109" s="11">
        <v>0</v>
      </c>
      <c r="E109" s="12">
        <v>2.2222222222222222E-3</v>
      </c>
      <c r="F109" s="5" t="s">
        <v>213</v>
      </c>
      <c r="H109" s="32"/>
      <c r="I109" s="32"/>
      <c r="J109" s="32"/>
    </row>
    <row r="110" spans="1:10" ht="21.65" customHeight="1" x14ac:dyDescent="0.55000000000000004">
      <c r="A110" s="22"/>
      <c r="B110" s="11">
        <v>34</v>
      </c>
      <c r="C110" s="11" t="s">
        <v>214</v>
      </c>
      <c r="D110" s="11">
        <v>70</v>
      </c>
      <c r="E110" s="12">
        <v>8.9467592592592585E-3</v>
      </c>
      <c r="F110" s="5" t="s">
        <v>215</v>
      </c>
      <c r="H110" s="32"/>
      <c r="I110" s="32"/>
      <c r="J110" s="32"/>
    </row>
    <row r="111" spans="1:10" ht="21.65" customHeight="1" x14ac:dyDescent="0.55000000000000004">
      <c r="A111" s="22"/>
      <c r="B111" s="11">
        <v>35</v>
      </c>
      <c r="C111" s="11" t="s">
        <v>216</v>
      </c>
      <c r="D111" s="11">
        <v>70</v>
      </c>
      <c r="E111" s="12">
        <v>1.1782407407407406E-2</v>
      </c>
      <c r="F111" s="5" t="s">
        <v>217</v>
      </c>
      <c r="H111" s="33"/>
      <c r="I111" s="32"/>
      <c r="J111" s="32"/>
    </row>
    <row r="112" spans="1:10" ht="27" customHeight="1" x14ac:dyDescent="0.55000000000000004">
      <c r="A112" s="22"/>
      <c r="B112" s="11">
        <v>36</v>
      </c>
      <c r="C112" s="11" t="s">
        <v>218</v>
      </c>
      <c r="D112" s="11">
        <v>0</v>
      </c>
      <c r="E112" s="12">
        <v>5.2546296296296299E-3</v>
      </c>
      <c r="F112" s="24" t="s">
        <v>219</v>
      </c>
      <c r="H112" s="32"/>
      <c r="I112" s="32"/>
      <c r="J112" s="32"/>
    </row>
    <row r="113" spans="1:10" ht="27" customHeight="1" x14ac:dyDescent="0.55000000000000004">
      <c r="A113" s="22"/>
      <c r="B113" s="11">
        <v>37</v>
      </c>
      <c r="C113" s="11" t="s">
        <v>220</v>
      </c>
      <c r="D113" s="11">
        <v>0</v>
      </c>
      <c r="E113" s="12">
        <v>1.712962962962963E-2</v>
      </c>
      <c r="F113" s="5" t="s">
        <v>221</v>
      </c>
      <c r="H113" s="32"/>
      <c r="I113" s="32"/>
      <c r="J113" s="32"/>
    </row>
    <row r="114" spans="1:10" ht="27" customHeight="1" x14ac:dyDescent="0.55000000000000004">
      <c r="A114" s="22"/>
      <c r="B114" s="11">
        <v>38</v>
      </c>
      <c r="C114" s="11" t="s">
        <v>222</v>
      </c>
      <c r="D114" s="11">
        <v>0</v>
      </c>
      <c r="E114" s="12">
        <v>7.3726851851851861E-3</v>
      </c>
      <c r="F114" s="24" t="s">
        <v>223</v>
      </c>
      <c r="H114" s="32"/>
      <c r="I114" s="32"/>
      <c r="J114" s="32"/>
    </row>
    <row r="115" spans="1:10" ht="27" customHeight="1" x14ac:dyDescent="0.55000000000000004">
      <c r="A115" s="22"/>
      <c r="B115" s="11">
        <v>39</v>
      </c>
      <c r="C115" s="11" t="s">
        <v>224</v>
      </c>
      <c r="D115" s="11">
        <v>0</v>
      </c>
      <c r="E115" s="12">
        <v>1.6030092592592592E-2</v>
      </c>
      <c r="F115" s="24" t="s">
        <v>225</v>
      </c>
      <c r="H115" s="32"/>
      <c r="I115" s="32"/>
      <c r="J115" s="32"/>
    </row>
    <row r="116" spans="1:10" ht="27" customHeight="1" x14ac:dyDescent="0.55000000000000004">
      <c r="A116" s="23" t="s">
        <v>226</v>
      </c>
      <c r="B116" s="13">
        <v>1</v>
      </c>
      <c r="C116" s="14" t="s">
        <v>227</v>
      </c>
      <c r="D116" s="14">
        <v>0</v>
      </c>
      <c r="E116" s="15">
        <v>1.6087962962962963E-3</v>
      </c>
      <c r="F116" s="5" t="s">
        <v>228</v>
      </c>
      <c r="H116" s="32"/>
      <c r="I116" s="32"/>
      <c r="J116" s="32"/>
    </row>
    <row r="117" spans="1:10" ht="27" customHeight="1" x14ac:dyDescent="0.55000000000000004">
      <c r="A117" s="23"/>
      <c r="B117" s="13">
        <v>2</v>
      </c>
      <c r="C117" s="14" t="s">
        <v>261</v>
      </c>
      <c r="D117" s="14">
        <v>0</v>
      </c>
      <c r="E117" s="15">
        <v>1.3425925925925924E-2</v>
      </c>
      <c r="F117" s="24" t="s">
        <v>229</v>
      </c>
      <c r="H117" s="32"/>
      <c r="I117" s="32"/>
      <c r="J117" s="32"/>
    </row>
    <row r="118" spans="1:10" ht="27" customHeight="1" x14ac:dyDescent="0.55000000000000004">
      <c r="A118" s="23"/>
      <c r="B118" s="13">
        <v>3</v>
      </c>
      <c r="C118" s="14" t="s">
        <v>230</v>
      </c>
      <c r="D118" s="14">
        <v>100</v>
      </c>
      <c r="E118" s="15">
        <v>1.1064814814814814E-2</v>
      </c>
      <c r="F118" s="5" t="s">
        <v>231</v>
      </c>
      <c r="H118" s="32"/>
      <c r="I118" s="32"/>
      <c r="J118" s="32"/>
    </row>
    <row r="119" spans="1:10" ht="27" customHeight="1" x14ac:dyDescent="0.55000000000000004">
      <c r="A119" s="23"/>
      <c r="B119" s="13">
        <v>4</v>
      </c>
      <c r="C119" s="14" t="s">
        <v>232</v>
      </c>
      <c r="D119" s="14">
        <v>100</v>
      </c>
      <c r="E119" s="15">
        <v>9.0972222222222218E-3</v>
      </c>
      <c r="F119" s="5" t="s">
        <v>233</v>
      </c>
      <c r="H119" s="32"/>
      <c r="I119" s="32"/>
      <c r="J119" s="32"/>
    </row>
    <row r="120" spans="1:10" ht="27" customHeight="1" x14ac:dyDescent="0.55000000000000004">
      <c r="A120" s="23"/>
      <c r="B120" s="13">
        <v>5</v>
      </c>
      <c r="C120" s="14" t="s">
        <v>234</v>
      </c>
      <c r="D120" s="14">
        <v>100</v>
      </c>
      <c r="E120" s="15">
        <v>1.0439814814814813E-2</v>
      </c>
      <c r="F120" s="5" t="s">
        <v>235</v>
      </c>
      <c r="H120" s="33"/>
      <c r="I120" s="32"/>
      <c r="J120" s="32"/>
    </row>
    <row r="121" spans="1:10" ht="27" customHeight="1" x14ac:dyDescent="0.55000000000000004">
      <c r="A121" s="23"/>
      <c r="B121" s="13">
        <v>6</v>
      </c>
      <c r="C121" s="14" t="s">
        <v>262</v>
      </c>
      <c r="D121" s="14">
        <v>100</v>
      </c>
      <c r="E121" s="15">
        <v>1.9675925925925928E-3</v>
      </c>
      <c r="F121" s="24" t="s">
        <v>263</v>
      </c>
    </row>
    <row r="122" spans="1:10" ht="38.15" customHeight="1" x14ac:dyDescent="0.55000000000000004">
      <c r="A122" s="23"/>
      <c r="B122" s="13">
        <v>7</v>
      </c>
      <c r="C122" s="14" t="s">
        <v>264</v>
      </c>
      <c r="D122" s="14">
        <v>100</v>
      </c>
      <c r="E122" s="15">
        <v>1.9675925925925928E-3</v>
      </c>
      <c r="F122" s="24" t="s">
        <v>265</v>
      </c>
    </row>
    <row r="123" spans="1:10" x14ac:dyDescent="0.55000000000000004">
      <c r="A123" s="23"/>
      <c r="B123" s="13">
        <v>8</v>
      </c>
      <c r="C123" s="14" t="s">
        <v>236</v>
      </c>
      <c r="D123" s="14">
        <v>100</v>
      </c>
      <c r="E123" s="15">
        <v>1.9675925925925928E-3</v>
      </c>
      <c r="F123" s="5" t="s">
        <v>237</v>
      </c>
    </row>
    <row r="124" spans="1:10" x14ac:dyDescent="0.55000000000000004">
      <c r="A124" s="23"/>
      <c r="B124" s="13">
        <v>9</v>
      </c>
      <c r="C124" s="14" t="s">
        <v>238</v>
      </c>
      <c r="D124" s="14">
        <v>0</v>
      </c>
      <c r="E124" s="15">
        <v>1.0266203703703703E-2</v>
      </c>
      <c r="F124" s="5" t="s">
        <v>239</v>
      </c>
    </row>
    <row r="125" spans="1:10" x14ac:dyDescent="0.55000000000000004">
      <c r="A125" s="23"/>
      <c r="B125" s="13">
        <v>10</v>
      </c>
      <c r="C125" s="14" t="s">
        <v>240</v>
      </c>
      <c r="D125" s="14">
        <v>0</v>
      </c>
      <c r="E125" s="15">
        <v>6.6319444444444446E-3</v>
      </c>
      <c r="F125" s="24" t="s">
        <v>241</v>
      </c>
    </row>
    <row r="126" spans="1:10" x14ac:dyDescent="0.55000000000000004">
      <c r="A126" s="23"/>
      <c r="B126" s="13">
        <v>11</v>
      </c>
      <c r="C126" s="14" t="s">
        <v>266</v>
      </c>
      <c r="D126" s="14">
        <v>0</v>
      </c>
      <c r="E126" s="15">
        <v>5.5671296296296302E-3</v>
      </c>
      <c r="F126" s="24" t="s">
        <v>267</v>
      </c>
    </row>
    <row r="127" spans="1:10" x14ac:dyDescent="0.55000000000000004">
      <c r="A127" s="23"/>
      <c r="B127" s="13">
        <v>12</v>
      </c>
      <c r="C127" s="14" t="s">
        <v>268</v>
      </c>
      <c r="D127" s="14">
        <v>0</v>
      </c>
      <c r="E127" s="15">
        <v>1.0034722222222221E-2</v>
      </c>
      <c r="F127" s="24" t="s">
        <v>269</v>
      </c>
    </row>
    <row r="128" spans="1:10" x14ac:dyDescent="0.55000000000000004">
      <c r="A128" s="27" t="s">
        <v>270</v>
      </c>
      <c r="B128" s="28">
        <v>1</v>
      </c>
      <c r="C128" s="3" t="s">
        <v>271</v>
      </c>
      <c r="D128" s="3"/>
      <c r="E128" s="3"/>
      <c r="F128" s="29" t="s">
        <v>271</v>
      </c>
    </row>
    <row r="129" spans="1:6" x14ac:dyDescent="0.55000000000000004">
      <c r="A129" s="30"/>
      <c r="B129" s="28">
        <v>2</v>
      </c>
      <c r="C129" s="3" t="s">
        <v>272</v>
      </c>
      <c r="D129" s="3"/>
      <c r="E129" s="3"/>
      <c r="F129" s="29" t="s">
        <v>272</v>
      </c>
    </row>
    <row r="130" spans="1:6" x14ac:dyDescent="0.55000000000000004">
      <c r="A130" s="30"/>
      <c r="B130" s="28">
        <v>3</v>
      </c>
      <c r="C130" s="3" t="s">
        <v>273</v>
      </c>
      <c r="D130" s="3"/>
      <c r="E130" s="3"/>
      <c r="F130" s="29" t="s">
        <v>273</v>
      </c>
    </row>
    <row r="131" spans="1:6" x14ac:dyDescent="0.55000000000000004">
      <c r="A131" s="30"/>
      <c r="B131" s="28">
        <v>4</v>
      </c>
      <c r="C131" s="3" t="s">
        <v>274</v>
      </c>
      <c r="D131" s="3"/>
      <c r="E131" s="3"/>
      <c r="F131" s="29" t="s">
        <v>274</v>
      </c>
    </row>
    <row r="132" spans="1:6" x14ac:dyDescent="0.55000000000000004">
      <c r="A132" s="30"/>
      <c r="B132" s="28">
        <v>5</v>
      </c>
      <c r="C132" s="3" t="s">
        <v>275</v>
      </c>
      <c r="D132" s="3"/>
      <c r="E132" s="3"/>
      <c r="F132" s="29" t="s">
        <v>275</v>
      </c>
    </row>
    <row r="133" spans="1:6" x14ac:dyDescent="0.55000000000000004">
      <c r="A133" s="30"/>
      <c r="B133" s="28">
        <v>6</v>
      </c>
      <c r="C133" s="3" t="s">
        <v>276</v>
      </c>
      <c r="D133" s="3"/>
      <c r="E133" s="3"/>
      <c r="F133" s="29" t="s">
        <v>276</v>
      </c>
    </row>
    <row r="134" spans="1:6" x14ac:dyDescent="0.55000000000000004">
      <c r="A134" s="30"/>
      <c r="B134" s="28">
        <v>7</v>
      </c>
      <c r="C134" s="3" t="s">
        <v>277</v>
      </c>
      <c r="D134" s="3"/>
      <c r="E134" s="3"/>
      <c r="F134" s="29" t="s">
        <v>277</v>
      </c>
    </row>
    <row r="135" spans="1:6" x14ac:dyDescent="0.55000000000000004">
      <c r="A135" s="30"/>
      <c r="B135" s="28">
        <v>8</v>
      </c>
      <c r="C135" s="3" t="s">
        <v>278</v>
      </c>
      <c r="D135" s="3"/>
      <c r="E135" s="3"/>
      <c r="F135" s="29" t="s">
        <v>278</v>
      </c>
    </row>
    <row r="136" spans="1:6" x14ac:dyDescent="0.55000000000000004">
      <c r="A136" s="30"/>
      <c r="B136" s="28">
        <v>9</v>
      </c>
      <c r="C136" s="3" t="s">
        <v>279</v>
      </c>
      <c r="D136" s="3"/>
      <c r="E136" s="3"/>
      <c r="F136" s="24" t="s">
        <v>279</v>
      </c>
    </row>
    <row r="137" spans="1:6" x14ac:dyDescent="0.55000000000000004">
      <c r="A137" s="30"/>
      <c r="B137" s="28">
        <v>10</v>
      </c>
      <c r="C137" s="3" t="s">
        <v>280</v>
      </c>
      <c r="D137" s="3"/>
      <c r="E137" s="3"/>
      <c r="F137" s="29" t="s">
        <v>280</v>
      </c>
    </row>
    <row r="138" spans="1:6" x14ac:dyDescent="0.55000000000000004">
      <c r="A138" s="30"/>
      <c r="B138" s="28">
        <v>11</v>
      </c>
      <c r="C138" s="3" t="s">
        <v>281</v>
      </c>
      <c r="D138" s="3"/>
      <c r="E138" s="3"/>
      <c r="F138" s="29" t="s">
        <v>281</v>
      </c>
    </row>
    <row r="139" spans="1:6" x14ac:dyDescent="0.55000000000000004">
      <c r="A139" s="30"/>
      <c r="B139" s="28">
        <v>12</v>
      </c>
      <c r="C139" s="3" t="s">
        <v>282</v>
      </c>
      <c r="D139" s="3"/>
      <c r="E139" s="3"/>
      <c r="F139" s="29" t="s">
        <v>282</v>
      </c>
    </row>
    <row r="140" spans="1:6" x14ac:dyDescent="0.55000000000000004">
      <c r="A140" s="30"/>
      <c r="B140" s="28">
        <v>13</v>
      </c>
      <c r="C140" s="3" t="s">
        <v>283</v>
      </c>
      <c r="D140" s="3"/>
      <c r="E140" s="3"/>
      <c r="F140" s="29" t="s">
        <v>283</v>
      </c>
    </row>
    <row r="141" spans="1:6" x14ac:dyDescent="0.55000000000000004">
      <c r="A141" s="30"/>
      <c r="B141" s="28">
        <v>14</v>
      </c>
      <c r="C141" s="3" t="s">
        <v>284</v>
      </c>
      <c r="D141" s="3"/>
      <c r="E141" s="3"/>
      <c r="F141" s="29" t="s">
        <v>284</v>
      </c>
    </row>
    <row r="142" spans="1:6" x14ac:dyDescent="0.55000000000000004">
      <c r="A142" s="30"/>
      <c r="B142" s="28">
        <v>15</v>
      </c>
      <c r="C142" s="3" t="s">
        <v>285</v>
      </c>
      <c r="D142" s="3"/>
      <c r="E142" s="3"/>
      <c r="F142" s="29" t="s">
        <v>285</v>
      </c>
    </row>
    <row r="143" spans="1:6" x14ac:dyDescent="0.55000000000000004">
      <c r="A143" s="30"/>
      <c r="B143" s="28">
        <v>16</v>
      </c>
      <c r="C143" s="3" t="s">
        <v>286</v>
      </c>
      <c r="D143" s="3"/>
      <c r="E143" s="3"/>
      <c r="F143" s="29" t="s">
        <v>286</v>
      </c>
    </row>
    <row r="144" spans="1:6" x14ac:dyDescent="0.55000000000000004">
      <c r="A144" s="30"/>
      <c r="B144" s="28">
        <v>17</v>
      </c>
      <c r="C144" s="3" t="s">
        <v>287</v>
      </c>
      <c r="D144" s="3"/>
      <c r="E144" s="3"/>
      <c r="F144" s="29" t="s">
        <v>287</v>
      </c>
    </row>
    <row r="145" spans="1:6" x14ac:dyDescent="0.55000000000000004">
      <c r="A145" s="31"/>
      <c r="B145" s="28">
        <v>18</v>
      </c>
      <c r="C145" s="3" t="s">
        <v>288</v>
      </c>
      <c r="D145" s="3"/>
      <c r="E145" s="3"/>
      <c r="F145" s="29" t="s">
        <v>288</v>
      </c>
    </row>
  </sheetData>
  <mergeCells count="5">
    <mergeCell ref="A128:A145"/>
    <mergeCell ref="A2:A35"/>
    <mergeCell ref="A36:A76"/>
    <mergeCell ref="A77:A115"/>
    <mergeCell ref="A116:A127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빅분기_필기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 Young Yoon</dc:creator>
  <cp:lastModifiedBy>So Young Yoon</cp:lastModifiedBy>
  <dcterms:created xsi:type="dcterms:W3CDTF">2023-02-28T15:09:56Z</dcterms:created>
  <dcterms:modified xsi:type="dcterms:W3CDTF">2023-07-05T13:36:37Z</dcterms:modified>
</cp:coreProperties>
</file>